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showInkAnnotation="0"/>
  <mc:AlternateContent xmlns:mc="http://schemas.openxmlformats.org/markup-compatibility/2006">
    <mc:Choice Requires="x15">
      <x15ac:absPath xmlns:x15ac="http://schemas.microsoft.com/office/spreadsheetml/2010/11/ac" url="C:\Users\Chernih\Desktop\"/>
    </mc:Choice>
  </mc:AlternateContent>
  <xr:revisionPtr revIDLastSave="0" documentId="8_{3EF9D640-DCF8-4529-A216-89F0199E2CAE}" xr6:coauthVersionLast="47" xr6:coauthVersionMax="47" xr10:uidLastSave="{00000000-0000-0000-0000-000000000000}"/>
  <bookViews>
    <workbookView xWindow="-120" yWindow="-120" windowWidth="29040" windowHeight="15840" xr2:uid="{00000000-000D-0000-FFFF-FFFF00000000}"/>
  </bookViews>
  <sheets>
    <sheet name="Лист1" sheetId="2" r:id="rId1"/>
    <sheet name="Лист2" sheetId="3" r:id="rId2"/>
  </sheets>
  <calcPr calcId="191029"/>
</workbook>
</file>

<file path=xl/calcChain.xml><?xml version="1.0" encoding="utf-8"?>
<calcChain xmlns="http://schemas.openxmlformats.org/spreadsheetml/2006/main">
  <c r="E368" i="2" l="1"/>
  <c r="A11" i="2" l="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7" i="3" l="1"/>
  <c r="A8" i="3" s="1"/>
  <c r="A9" i="3" s="1"/>
  <c r="A10" i="3" s="1"/>
  <c r="A11" i="3" s="1"/>
  <c r="A396" i="2" l="1"/>
  <c r="A397" i="2" s="1"/>
  <c r="A398" i="2" s="1"/>
  <c r="A399" i="2" s="1"/>
  <c r="A400" i="2" s="1"/>
  <c r="A401" i="2" s="1"/>
  <c r="A402" i="2" s="1"/>
  <c r="A403" i="2" s="1"/>
  <c r="A404" i="2" s="1"/>
  <c r="A316" i="2"/>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165" i="2"/>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151" i="2"/>
  <c r="A152" i="2" s="1"/>
  <c r="A153" i="2" s="1"/>
  <c r="A154" i="2" s="1"/>
  <c r="A155" i="2" s="1"/>
  <c r="A156" i="2" s="1"/>
  <c r="A157" i="2" s="1"/>
  <c r="A158" i="2" s="1"/>
  <c r="A159" i="2" s="1"/>
  <c r="A160" i="2" s="1"/>
  <c r="A161" i="2" s="1"/>
  <c r="A162" i="2" s="1"/>
  <c r="A93" i="2"/>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64" i="2"/>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49" i="2"/>
  <c r="A50" i="2" s="1"/>
  <c r="A51" i="2" s="1"/>
  <c r="A52" i="2" s="1"/>
  <c r="A53" i="2" s="1"/>
  <c r="A54" i="2" s="1"/>
  <c r="A55" i="2" s="1"/>
  <c r="A56" i="2" s="1"/>
  <c r="A57" i="2" s="1"/>
  <c r="A58" i="2" s="1"/>
  <c r="E362" i="2" l="1"/>
</calcChain>
</file>

<file path=xl/sharedStrings.xml><?xml version="1.0" encoding="utf-8"?>
<sst xmlns="http://schemas.openxmlformats.org/spreadsheetml/2006/main" count="1265" uniqueCount="1155">
  <si>
    <t>Код услуги, согласно номенклатуры 804Н</t>
  </si>
  <si>
    <t>код подразделения/код услуги</t>
  </si>
  <si>
    <t>Наименование медицинской услуги</t>
  </si>
  <si>
    <t>Цена (руб.)</t>
  </si>
  <si>
    <t>Услуги, оказываемые в поликлинике</t>
  </si>
  <si>
    <t>П1</t>
  </si>
  <si>
    <t>П2</t>
  </si>
  <si>
    <t>П3</t>
  </si>
  <si>
    <t>П4</t>
  </si>
  <si>
    <t>П5</t>
  </si>
  <si>
    <t>П6</t>
  </si>
  <si>
    <t>П7</t>
  </si>
  <si>
    <t>П8</t>
  </si>
  <si>
    <t>П9</t>
  </si>
  <si>
    <t>П10</t>
  </si>
  <si>
    <t>П11</t>
  </si>
  <si>
    <t>П12</t>
  </si>
  <si>
    <t>Внутривенное введение лекарственных средств</t>
  </si>
  <si>
    <t>П13</t>
  </si>
  <si>
    <t>Внутримышечное введение лекарственных средств</t>
  </si>
  <si>
    <t>П14</t>
  </si>
  <si>
    <t>П15</t>
  </si>
  <si>
    <t>А06.28.007</t>
  </si>
  <si>
    <t>Введение контраста при микционной цистографии</t>
  </si>
  <si>
    <t>А11.08.21.001</t>
  </si>
  <si>
    <t>Перемещение  лекарственных средств в полости носа.</t>
  </si>
  <si>
    <t>А16.25.007</t>
  </si>
  <si>
    <t>Удаление серной пробки.</t>
  </si>
  <si>
    <t>А16.08.016</t>
  </si>
  <si>
    <t>Санация лакун миндалин.</t>
  </si>
  <si>
    <t>А16.25.012</t>
  </si>
  <si>
    <t>Продувание слуховых труб по Полицеру.</t>
  </si>
  <si>
    <t>А21.25.002</t>
  </si>
  <si>
    <t>Пневмомассаж барабанной перепонки.</t>
  </si>
  <si>
    <t>А16.28.034</t>
  </si>
  <si>
    <t>А03.26.019.002</t>
  </si>
  <si>
    <t>Осмотр на ретинальной камере (корнерегель/видисик)</t>
  </si>
  <si>
    <t>А16.26.011</t>
  </si>
  <si>
    <t>Зондирование слезно-носового канала ( 1 глаз)</t>
  </si>
  <si>
    <t>Оптическая когерентная томография на оба глаза.</t>
  </si>
  <si>
    <t>А22.26.025</t>
  </si>
  <si>
    <t>А03.26.020</t>
  </si>
  <si>
    <t>Периметрия</t>
  </si>
  <si>
    <t>А21.26.003</t>
  </si>
  <si>
    <t>Физиотерапевтическое воздействие на орган зрения на аппарате "СИНОПТОФОР"</t>
  </si>
  <si>
    <t>Физиотерапевтическое воздействие на орган зрения на аппарате "МУСКУЛОТРЕНЕР"</t>
  </si>
  <si>
    <t>А22.26.012</t>
  </si>
  <si>
    <t>УВЧ-терапия</t>
  </si>
  <si>
    <t>Воздействие поляризованным светом (Биоптрон)</t>
  </si>
  <si>
    <t>A21.01.005</t>
  </si>
  <si>
    <t>A21.01.002</t>
  </si>
  <si>
    <t>A21.01.003</t>
  </si>
  <si>
    <t>Массаж шеи</t>
  </si>
  <si>
    <t>А 21.03.002</t>
  </si>
  <si>
    <t>А 21.01.004</t>
  </si>
  <si>
    <t>А 21.31.005</t>
  </si>
  <si>
    <t>А 21.01.009</t>
  </si>
  <si>
    <t>А 21.31.002</t>
  </si>
  <si>
    <t>А 21.28.002</t>
  </si>
  <si>
    <t>А 21.31.003</t>
  </si>
  <si>
    <t>А 21.31.004</t>
  </si>
  <si>
    <t>А 21.24.004</t>
  </si>
  <si>
    <t>А 21.14.001</t>
  </si>
  <si>
    <t>А 21.18.001</t>
  </si>
  <si>
    <t>А 21.23.001</t>
  </si>
  <si>
    <t>А 21.03.001</t>
  </si>
  <si>
    <t>А 21.09.002</t>
  </si>
  <si>
    <t>А 21.01.001</t>
  </si>
  <si>
    <t>Общий массаж</t>
  </si>
  <si>
    <t>А13.23.003</t>
  </si>
  <si>
    <t>A13.23.007</t>
  </si>
  <si>
    <t xml:space="preserve">Медико- логопедические тонально - ритмические процедуры. Логоритмика </t>
  </si>
  <si>
    <t>А13.23.007</t>
  </si>
  <si>
    <t xml:space="preserve">Медико- логопедические тонально - ритмические процедуры. Фоноритмика. </t>
  </si>
  <si>
    <t>А21.24.002</t>
  </si>
  <si>
    <t>A20.30.026</t>
  </si>
  <si>
    <t>Оксигеннотерапия</t>
  </si>
  <si>
    <t>Л1</t>
  </si>
  <si>
    <t>Общий анализ крови</t>
  </si>
  <si>
    <t>Л2</t>
  </si>
  <si>
    <t>Общий анализ крови для гематологических больных</t>
  </si>
  <si>
    <t>Л3</t>
  </si>
  <si>
    <t>Время свертываемости крови по Сухареву</t>
  </si>
  <si>
    <t>Л4</t>
  </si>
  <si>
    <t>Подсчет тромбоцитов в окрашенных мазках по Фонио</t>
  </si>
  <si>
    <t>Л5</t>
  </si>
  <si>
    <t xml:space="preserve">Определение СОЭ </t>
  </si>
  <si>
    <t>Л6</t>
  </si>
  <si>
    <t>Подсчет лейкоцитарной формулы</t>
  </si>
  <si>
    <t>Л7</t>
  </si>
  <si>
    <t>Общий анализ мочи</t>
  </si>
  <si>
    <t>Л8</t>
  </si>
  <si>
    <t>Микроскопическое исследование мочи по Нечипоренко</t>
  </si>
  <si>
    <t>Л9</t>
  </si>
  <si>
    <t>Л10</t>
  </si>
  <si>
    <t>Цитологическое исследование вагинальных мазков</t>
  </si>
  <si>
    <t>Л11</t>
  </si>
  <si>
    <t xml:space="preserve">Микроскопическое исследование кала на простейшие, яйца и личинки гельминтов                         </t>
  </si>
  <si>
    <t>Л12</t>
  </si>
  <si>
    <t>Общий анализ кала (копрограмма)</t>
  </si>
  <si>
    <t>Л13</t>
  </si>
  <si>
    <t>Проба  мочи по Зимницкому</t>
  </si>
  <si>
    <t>Л14</t>
  </si>
  <si>
    <t>Суточная потеря белка</t>
  </si>
  <si>
    <t>Л15</t>
  </si>
  <si>
    <t>Л16</t>
  </si>
  <si>
    <t>Л17</t>
  </si>
  <si>
    <t>Цитоморфологическое исследование костного мозга (Миелограмма)</t>
  </si>
  <si>
    <t>Л18</t>
  </si>
  <si>
    <t>Определение группы и резуса крови</t>
  </si>
  <si>
    <t>Л19</t>
  </si>
  <si>
    <t>Фенотипирование  по системе резус и Kell</t>
  </si>
  <si>
    <t>Л20</t>
  </si>
  <si>
    <t>Прямая проба Кумбса с помощью гелевых карт</t>
  </si>
  <si>
    <t>Л21</t>
  </si>
  <si>
    <t>Непрямая проба Кумбса с помощью гелевых карт</t>
  </si>
  <si>
    <t>Л22</t>
  </si>
  <si>
    <t>Риноцитограмма</t>
  </si>
  <si>
    <t>Л23</t>
  </si>
  <si>
    <t>Исследования на ретикулоциты</t>
  </si>
  <si>
    <t>Л24</t>
  </si>
  <si>
    <t>Исследование вагинальных мазков</t>
  </si>
  <si>
    <t>Л25</t>
  </si>
  <si>
    <t>Цитология влагалищного секрета при помощи мазка-отпечатка</t>
  </si>
  <si>
    <t>Л26</t>
  </si>
  <si>
    <t>Исследование спинномозговой жидкости</t>
  </si>
  <si>
    <t>Л27</t>
  </si>
  <si>
    <t>Исследование экссудатов и транссудатов</t>
  </si>
  <si>
    <t>Л28</t>
  </si>
  <si>
    <t>Исследование мокроты</t>
  </si>
  <si>
    <t>Л29</t>
  </si>
  <si>
    <t>Обнаружение микобактерий туберкулеза в мокроте в окрашенных мазках</t>
  </si>
  <si>
    <t>Л30</t>
  </si>
  <si>
    <t>Исследование кала на скрытую кровь</t>
  </si>
  <si>
    <t>Л31</t>
  </si>
  <si>
    <t>Обнаружение клеток системной красной волчанки (LE-клетки)</t>
  </si>
  <si>
    <t>А09.05.075.001</t>
  </si>
  <si>
    <t>Л32</t>
  </si>
  <si>
    <t>Определение С3-компонента комлемента в сыворотке крови</t>
  </si>
  <si>
    <t>А09.05.075.002</t>
  </si>
  <si>
    <t>Л33</t>
  </si>
  <si>
    <t>Определение С4-компонента комлемента в сыворотке крови</t>
  </si>
  <si>
    <t>А09.05.076</t>
  </si>
  <si>
    <t>Л34</t>
  </si>
  <si>
    <t>Определение ферритина (FRT) в сыворотке крови</t>
  </si>
  <si>
    <t>А09.05.008</t>
  </si>
  <si>
    <t>Л35</t>
  </si>
  <si>
    <t>Определение трансферрина (TRF)  в сыворотке крови</t>
  </si>
  <si>
    <t>А09.05.044</t>
  </si>
  <si>
    <t>Л36</t>
  </si>
  <si>
    <t>Определение активности гамма- глютамилтранспептидазы (ГГТП) в сыворотке крови</t>
  </si>
  <si>
    <t>Л37</t>
  </si>
  <si>
    <t>Л38</t>
  </si>
  <si>
    <t>Определение альфа-амилазы в биологическом материале</t>
  </si>
  <si>
    <t>А09.05.010</t>
  </si>
  <si>
    <t>Л39</t>
  </si>
  <si>
    <t>Определение общего белка в сыворотке крови</t>
  </si>
  <si>
    <t>А09.05.009</t>
  </si>
  <si>
    <t>Л40</t>
  </si>
  <si>
    <t>Определение С- реактивного (СRP2) белка в сыворотке крови</t>
  </si>
  <si>
    <t>А09.05.022</t>
  </si>
  <si>
    <t>Л41</t>
  </si>
  <si>
    <t>Определение билирубина и его фракций  в сыворотке крови</t>
  </si>
  <si>
    <t>А09.05.041</t>
  </si>
  <si>
    <t>Л42</t>
  </si>
  <si>
    <t>Определение аспартатаминотрансферазы (АСТ)  в сыворотке крови</t>
  </si>
  <si>
    <t>А09.05.042</t>
  </si>
  <si>
    <t>Л43</t>
  </si>
  <si>
    <t>Определение аланинаминотрансферазы (АЛТ) в сыворотке крови</t>
  </si>
  <si>
    <t>А09.05.046</t>
  </si>
  <si>
    <t>Л44</t>
  </si>
  <si>
    <t>Определение щелочной фосфатазы (ЩФ)  в сыворотке крови</t>
  </si>
  <si>
    <t>А09.05.023</t>
  </si>
  <si>
    <t>Л45</t>
  </si>
  <si>
    <t>Определение уровня глюкозы  в сыворотке крови</t>
  </si>
  <si>
    <t>А09.05.017</t>
  </si>
  <si>
    <t>Л46</t>
  </si>
  <si>
    <t>А09.05.020</t>
  </si>
  <si>
    <t>Л47</t>
  </si>
  <si>
    <t>Определение уровня креатинина  в сыворотке крови</t>
  </si>
  <si>
    <t>А09.05.026</t>
  </si>
  <si>
    <t>Л48</t>
  </si>
  <si>
    <t>Определение уровня холестерина   в сыворотке крови</t>
  </si>
  <si>
    <t>А09.05.032</t>
  </si>
  <si>
    <t>Л49</t>
  </si>
  <si>
    <t>Определение уровня кальция  в сыворотке крови</t>
  </si>
  <si>
    <t>А09.05.033</t>
  </si>
  <si>
    <t>Л50</t>
  </si>
  <si>
    <t>А09.05.007</t>
  </si>
  <si>
    <t>Л51</t>
  </si>
  <si>
    <t>Определение уровня сывороточного железа  в сыворотке крови</t>
  </si>
  <si>
    <t>А09.05.018</t>
  </si>
  <si>
    <t>Л52</t>
  </si>
  <si>
    <t>Определение уровня мочевой кислоты  в сыворотке крови</t>
  </si>
  <si>
    <t>А09.05.039</t>
  </si>
  <si>
    <t>Л53</t>
  </si>
  <si>
    <t>Определение уровня лактатдегидрогеназы (ЛДГ)  в сыворотке крови</t>
  </si>
  <si>
    <t>А09.05.011</t>
  </si>
  <si>
    <t>Л54</t>
  </si>
  <si>
    <t>Определение уровня альбумина  в сыворотке крови</t>
  </si>
  <si>
    <t>А12.06.015</t>
  </si>
  <si>
    <t>Л55</t>
  </si>
  <si>
    <t>Л56</t>
  </si>
  <si>
    <t>Л57</t>
  </si>
  <si>
    <t>А09.01.009</t>
  </si>
  <si>
    <t>Л58</t>
  </si>
  <si>
    <t>Определение содержания хлоридов пота</t>
  </si>
  <si>
    <t>Л59</t>
  </si>
  <si>
    <t>Проба Реберга</t>
  </si>
  <si>
    <t>А12.06.019</t>
  </si>
  <si>
    <t>Л60</t>
  </si>
  <si>
    <t>Определение ревматоидного фактора (RF)   в сыворотке крови</t>
  </si>
  <si>
    <t>А09.28.010; А09.28.012; А09.28.026;</t>
  </si>
  <si>
    <t>Л61</t>
  </si>
  <si>
    <t>А09.05.054.002</t>
  </si>
  <si>
    <t>Л62</t>
  </si>
  <si>
    <t>Определение уровня сывороточных иммуноглобулинов IgA</t>
  </si>
  <si>
    <t>А09.05.054.003</t>
  </si>
  <si>
    <t>Л63</t>
  </si>
  <si>
    <t>Определение уровня сывороточных иммуноглобулинов IgM</t>
  </si>
  <si>
    <t>А09.05.054.004</t>
  </si>
  <si>
    <t>Л64</t>
  </si>
  <si>
    <t>Определение уровня сывороточных иммуноглобулинов IgG</t>
  </si>
  <si>
    <t>А09.23.012</t>
  </si>
  <si>
    <t>Л65</t>
  </si>
  <si>
    <t>А09.28.015</t>
  </si>
  <si>
    <t>Л66</t>
  </si>
  <si>
    <t>Определение кетоновых тел (ацетона) в моче</t>
  </si>
  <si>
    <t>А09.05.043</t>
  </si>
  <si>
    <t>Л67</t>
  </si>
  <si>
    <t>Определение уровня креатинфосфокиназы (КФК) в биологическом материале</t>
  </si>
  <si>
    <t>Л68</t>
  </si>
  <si>
    <t>A26.05.016.001</t>
  </si>
  <si>
    <t>Л69</t>
  </si>
  <si>
    <t>А26.05.001</t>
  </si>
  <si>
    <t>Л70</t>
  </si>
  <si>
    <t>Л71</t>
  </si>
  <si>
    <t>А26.09.010</t>
  </si>
  <si>
    <t>Л72</t>
  </si>
  <si>
    <t>Л73</t>
  </si>
  <si>
    <t>Л74</t>
  </si>
  <si>
    <t>Л75</t>
  </si>
  <si>
    <t>Л76</t>
  </si>
  <si>
    <t>А26.08.001</t>
  </si>
  <si>
    <t>Л77</t>
  </si>
  <si>
    <t>Л78</t>
  </si>
  <si>
    <t>Л79</t>
  </si>
  <si>
    <t>Л80</t>
  </si>
  <si>
    <t>Л81</t>
  </si>
  <si>
    <t>A26.19.089, A26.19.090</t>
  </si>
  <si>
    <t>Л82</t>
  </si>
  <si>
    <t>Выявление аденовируса и ротавируса иммунохроматографическим  методом в фекалиях</t>
  </si>
  <si>
    <t>A26.19.092</t>
  </si>
  <si>
    <t>Л83</t>
  </si>
  <si>
    <t>Выявление энтеровируса иммунохроматографическим методом в фекалиях</t>
  </si>
  <si>
    <t>Л84</t>
  </si>
  <si>
    <t>А09.05.188</t>
  </si>
  <si>
    <t>Л85</t>
  </si>
  <si>
    <t>Л86</t>
  </si>
  <si>
    <t>А09.05.209</t>
  </si>
  <si>
    <t>Л87</t>
  </si>
  <si>
    <t>А09.05.051.001</t>
  </si>
  <si>
    <t>Л88</t>
  </si>
  <si>
    <t>Д-Димер</t>
  </si>
  <si>
    <t>А09.05.047</t>
  </si>
  <si>
    <t>Л89</t>
  </si>
  <si>
    <t>АТ 3</t>
  </si>
  <si>
    <t>A26.06.046, A26.06.045.003</t>
  </si>
  <si>
    <t>Л90</t>
  </si>
  <si>
    <t>A26.06.022.002      A26.06.022.003</t>
  </si>
  <si>
    <t>Л91</t>
  </si>
  <si>
    <t>A26.06.029.001, A26.06.030, A26.06.031</t>
  </si>
  <si>
    <t>Л92</t>
  </si>
  <si>
    <t>A26.06.016</t>
  </si>
  <si>
    <t>Л93</t>
  </si>
  <si>
    <t>Определение антител IgA, IgG  класса  к хламидиям (Chlamydophila рneumoniae)   методом ИФА, 2 исследования</t>
  </si>
  <si>
    <t>A26.06.057</t>
  </si>
  <si>
    <t>Л94</t>
  </si>
  <si>
    <t>Определение антител IgA, IgG класса к микоплазме (Мycoplasma pneumoniae)  методом ИФА, 2 исследования</t>
  </si>
  <si>
    <t>A26.06.081.001, A26.06.081.002</t>
  </si>
  <si>
    <t>Л95</t>
  </si>
  <si>
    <t>Определение антител IgM, IgG класса к токсоплазме (Toxoplasma gondii)  методом ИФА, 2 исследования</t>
  </si>
  <si>
    <t>Л96</t>
  </si>
  <si>
    <t>A26.06.032</t>
  </si>
  <si>
    <t>Л97</t>
  </si>
  <si>
    <t>A26.06.033</t>
  </si>
  <si>
    <t>Л98</t>
  </si>
  <si>
    <t>Определение суммарных антител к антигену CagA хеликобактер пилори (Helicobacter pylori)  методом ИФА</t>
  </si>
  <si>
    <t>A26.06.036.001</t>
  </si>
  <si>
    <t>Л99</t>
  </si>
  <si>
    <t>Л100</t>
  </si>
  <si>
    <t>A26.06.041.002</t>
  </si>
  <si>
    <t>Л101</t>
  </si>
  <si>
    <t>Определение антител к вирусу гепатита «С» (HCV) методом ИФА</t>
  </si>
  <si>
    <t>Л102</t>
  </si>
  <si>
    <t>A26.06.034.001</t>
  </si>
  <si>
    <t>Л103</t>
  </si>
  <si>
    <t>Определение антител IgM класса к вирусу гепатита "А"( HAV) методом ИФА</t>
  </si>
  <si>
    <t>A26.06.082.002</t>
  </si>
  <si>
    <t>Л104</t>
  </si>
  <si>
    <t>Определение суммарных антител к возбудителю сифилиса (Treponema pallidum) методом ИФА</t>
  </si>
  <si>
    <t>Л105</t>
  </si>
  <si>
    <t>Определение суммарных антител к возбудителю сифилиса (Treponema pallidum) методом ИФА, подтверждающий тест</t>
  </si>
  <si>
    <t>A26.06.049.001</t>
  </si>
  <si>
    <t>Л106</t>
  </si>
  <si>
    <t>Определение антител к ВИЧ-1,2 и антигена р24 ВИЧ-1 методом ИФА</t>
  </si>
  <si>
    <t>Л107</t>
  </si>
  <si>
    <t>A26.06.056.001</t>
  </si>
  <si>
    <t>Л108</t>
  </si>
  <si>
    <t>Определение антител  IgG класса к вирусу  кори методом ИФА</t>
  </si>
  <si>
    <t>A09.05.118</t>
  </si>
  <si>
    <t>Л109</t>
  </si>
  <si>
    <t>Л110</t>
  </si>
  <si>
    <t>Л111</t>
  </si>
  <si>
    <t>A09.05.060</t>
  </si>
  <si>
    <t>Л112</t>
  </si>
  <si>
    <t>Определение Т-3 свободного методом ИФА</t>
  </si>
  <si>
    <t>A09.05.064</t>
  </si>
  <si>
    <t>Л113</t>
  </si>
  <si>
    <t>Определение Т-4 свободного методом ИФА</t>
  </si>
  <si>
    <t>A09.05.065</t>
  </si>
  <si>
    <t>Л114</t>
  </si>
  <si>
    <t>Определение ТТГ методом ИФА</t>
  </si>
  <si>
    <t>A09.05</t>
  </si>
  <si>
    <t>Л115</t>
  </si>
  <si>
    <t>Определение АТ к ТПО методом ИФА</t>
  </si>
  <si>
    <t>Л116</t>
  </si>
  <si>
    <t>Определение АТ к ТГ методом ИФА</t>
  </si>
  <si>
    <t>A09.05.132</t>
  </si>
  <si>
    <t>Л117</t>
  </si>
  <si>
    <t>Определение концентрации ФСГ методом ИФА</t>
  </si>
  <si>
    <t>A09.05.087</t>
  </si>
  <si>
    <t>Л118</t>
  </si>
  <si>
    <t>Определение концентрации  Пролактина методом ИФА</t>
  </si>
  <si>
    <t>A09.05.078</t>
  </si>
  <si>
    <t>Л119</t>
  </si>
  <si>
    <t>Определение концентрации Тестостерона методом ИФА</t>
  </si>
  <si>
    <t>Л120</t>
  </si>
  <si>
    <t>Определение  концентрациии ЛГ методом ИФА</t>
  </si>
  <si>
    <t>Л121</t>
  </si>
  <si>
    <t>Определение концентрации Кортизола методом ИФА</t>
  </si>
  <si>
    <t>Л122</t>
  </si>
  <si>
    <t>Количественное определение общего IgE  методом ИФА</t>
  </si>
  <si>
    <t>Л123</t>
  </si>
  <si>
    <t>Определение антител класса IgG к двухцепочечной (нативной) ДНК методом ИФА</t>
  </si>
  <si>
    <t>Л124</t>
  </si>
  <si>
    <t>Л125</t>
  </si>
  <si>
    <t>А26.05.017, А26.08.058, А26.28.009.001</t>
  </si>
  <si>
    <t>Л126</t>
  </si>
  <si>
    <t>Определение ДНК ЦМВИ (Cytomegalovirus) методом ПЦР</t>
  </si>
  <si>
    <t>А26.05.035, А26.28.023.001</t>
  </si>
  <si>
    <t>Л127</t>
  </si>
  <si>
    <t>Определение ДНК ВПГ ( Herpes SV) 1-2 типа методом ПЦР</t>
  </si>
  <si>
    <t>Л128</t>
  </si>
  <si>
    <t>Л129</t>
  </si>
  <si>
    <t>Определение ДНК ВЭБ ( Epstein-Bar virus) методом ПЦР</t>
  </si>
  <si>
    <t>А26.05.042.001, А26.01.006.001</t>
  </si>
  <si>
    <t>Л130</t>
  </si>
  <si>
    <t>Л131</t>
  </si>
  <si>
    <t>Определение ДНК  кандиды альбиканс (Candida albicans) методом ПЦР</t>
  </si>
  <si>
    <t>А26.08.049.001, А26.08.048.001</t>
  </si>
  <si>
    <t>Л132</t>
  </si>
  <si>
    <t>Определение ДНК  хламидофилы пневмони, микоплазмы пневмони (Chlamydophila рneumoniae/Mycoplasma pneumoniae) методом ПЦР</t>
  </si>
  <si>
    <t>А26.08.05</t>
  </si>
  <si>
    <t>Л133</t>
  </si>
  <si>
    <t>Определение ДНК коклюша, паракоклюша, бронхисептикоза Bordetella multi  (Bordetella pertussis,  Bordetella parapertussis,  Bordetella bronhchiseptica) методом ПЦР</t>
  </si>
  <si>
    <t>А26.28.018.001, А26.28.014.001, А26.28.019.001</t>
  </si>
  <si>
    <t>Л134</t>
  </si>
  <si>
    <t>Определение ДНК микоплазмы гениталиум, уреаплазмы, хламидии трахоматис (Mycoplasma hominis/Ureaplasma ur.+Ur. Par/Chlamydia trachomatis) методом ПЦР</t>
  </si>
  <si>
    <t>А26.08.019.001</t>
  </si>
  <si>
    <t>Л135</t>
  </si>
  <si>
    <t>Определение ДНК вирусов гриппа  "А" (Influenza A virus) методом ПЦР</t>
  </si>
  <si>
    <t>А26.08.019.002</t>
  </si>
  <si>
    <t>Л136</t>
  </si>
  <si>
    <t>Определение ДНК вирусов гриппа  "В" ( Influenza B virus) методом ПЦР</t>
  </si>
  <si>
    <t>Л137</t>
  </si>
  <si>
    <t>А26.05.032</t>
  </si>
  <si>
    <t>Л138</t>
  </si>
  <si>
    <t>Определение ДНК парвовируса  (Parvovirus B19) методом ПЦР</t>
  </si>
  <si>
    <t>А26.20.012</t>
  </si>
  <si>
    <t>Л139</t>
  </si>
  <si>
    <t>Л140</t>
  </si>
  <si>
    <t>Суммарное определение ДНК ЦМВИ, ВГЧ-6, ВЭБ  (Cytomegalovirus, Virus GH 6 типа, Epstein-Bar ) virus методом ПЦР</t>
  </si>
  <si>
    <t>Л141</t>
  </si>
  <si>
    <t>Исследование гуморального звена иммунитета</t>
  </si>
  <si>
    <t>Л142</t>
  </si>
  <si>
    <t>Оценка иммунного статуса</t>
  </si>
  <si>
    <t>А27.30.032</t>
  </si>
  <si>
    <t>Л143</t>
  </si>
  <si>
    <t>В03.019.001</t>
  </si>
  <si>
    <t>Л144</t>
  </si>
  <si>
    <t>А27.30.100</t>
  </si>
  <si>
    <t>Л145</t>
  </si>
  <si>
    <t>А27.30.101</t>
  </si>
  <si>
    <t>Л146</t>
  </si>
  <si>
    <t>А27.30.097</t>
  </si>
  <si>
    <t>Л147</t>
  </si>
  <si>
    <t>Л148</t>
  </si>
  <si>
    <t>Л149</t>
  </si>
  <si>
    <t>А12.30.012.001</t>
  </si>
  <si>
    <t>Определение линейной принадлежности бластных клеток костного мозга при гемобластозах</t>
  </si>
  <si>
    <t>А09.05.127</t>
  </si>
  <si>
    <t>Определение концентрации  магния в биологическом материале</t>
  </si>
  <si>
    <t>Определение суммарных антител к возбудителю сифилиса (Treponema pallidum) методом ИФА (для  госпитализации законных представителей ребенка в круглосуточный стационар)</t>
  </si>
  <si>
    <t>Определение антител  IgG класса к вирусу  кори методом ИФА (для  госпитализации законных представителей ребенка в круглосуточный стационар)</t>
  </si>
  <si>
    <t>ПЦР исследование на наличие генов резистентности к гликопептидным и бета-лактамным антибиотикам у бактерий (14 генов)</t>
  </si>
  <si>
    <t>А06.09.007</t>
  </si>
  <si>
    <t>Р1</t>
  </si>
  <si>
    <t>Рентгенография грудной клетки в 1 проекции</t>
  </si>
  <si>
    <t>Р2</t>
  </si>
  <si>
    <t>А 06.10.003</t>
  </si>
  <si>
    <t>Р3</t>
  </si>
  <si>
    <t>А06.30.004</t>
  </si>
  <si>
    <t>Р4</t>
  </si>
  <si>
    <t xml:space="preserve">Обзорный снимок брюшной полости  и органов малого таза               </t>
  </si>
  <si>
    <t>А06.16.001</t>
  </si>
  <si>
    <t>Р5</t>
  </si>
  <si>
    <t xml:space="preserve">Рентгенография пищевода </t>
  </si>
  <si>
    <t>А 06.16.001.002</t>
  </si>
  <si>
    <t>Р6</t>
  </si>
  <si>
    <t>Рентгенография пищевода с контрастированием</t>
  </si>
  <si>
    <t>А 06.16.009</t>
  </si>
  <si>
    <t>Р7</t>
  </si>
  <si>
    <t>Рентгенография желудочно-кишечная (пассаж) с контрастом</t>
  </si>
  <si>
    <t>А 06.18.003</t>
  </si>
  <si>
    <t>Р8</t>
  </si>
  <si>
    <t>Ирригоскопия (рентген толстого кишечника) с контрастом</t>
  </si>
  <si>
    <t>А06.17.008</t>
  </si>
  <si>
    <t>Р9</t>
  </si>
  <si>
    <t>Рентгенография тонкой кишки через илеостому</t>
  </si>
  <si>
    <t>А 06.03.005</t>
  </si>
  <si>
    <t>Р10</t>
  </si>
  <si>
    <t>Рентгенография костей черепа в 2-х проекциях</t>
  </si>
  <si>
    <t>А 06.25.002</t>
  </si>
  <si>
    <t>Р11</t>
  </si>
  <si>
    <t>Рентгенограмма височной кости</t>
  </si>
  <si>
    <t>А 06.07.009</t>
  </si>
  <si>
    <t>Р12</t>
  </si>
  <si>
    <t>Рентгенограмма нижней челюсти в боковой проекции</t>
  </si>
  <si>
    <t>А 06.08.003</t>
  </si>
  <si>
    <t>Р13</t>
  </si>
  <si>
    <t>Рентгенограмма придаточных пазух носа</t>
  </si>
  <si>
    <t>А 06.03.022</t>
  </si>
  <si>
    <t>Р14</t>
  </si>
  <si>
    <t>Рентгенограмма ключицы</t>
  </si>
  <si>
    <t>А06.04.0014</t>
  </si>
  <si>
    <t>Р15</t>
  </si>
  <si>
    <t>Рентгенография  грудино-ключичного сочленения</t>
  </si>
  <si>
    <t>А 06.03.014</t>
  </si>
  <si>
    <t>Р16</t>
  </si>
  <si>
    <t>А06.03.041</t>
  </si>
  <si>
    <t>Р17</t>
  </si>
  <si>
    <t xml:space="preserve">Рентгенография костей таза         </t>
  </si>
  <si>
    <t>А 06.04.006</t>
  </si>
  <si>
    <t>Р18</t>
  </si>
  <si>
    <t>Рентгенография коленного сустава одна проекция</t>
  </si>
  <si>
    <t>А 06.04.005</t>
  </si>
  <si>
    <t>Р19</t>
  </si>
  <si>
    <t xml:space="preserve">Рентгенография коленных суставов в прямой проекции </t>
  </si>
  <si>
    <t>А 06.03.032</t>
  </si>
  <si>
    <t>Р20</t>
  </si>
  <si>
    <t>Рентгенография кисти руки   1 проекция</t>
  </si>
  <si>
    <t>А06.04.003</t>
  </si>
  <si>
    <t>Р21</t>
  </si>
  <si>
    <t xml:space="preserve">Рентгенография локтевого сустава в 2х проекциях </t>
  </si>
  <si>
    <t>А 06.03.035</t>
  </si>
  <si>
    <t>Р22</t>
  </si>
  <si>
    <t xml:space="preserve">Рентгенография костей предплечья          1 проекция          </t>
  </si>
  <si>
    <t>А 06.03.046</t>
  </si>
  <si>
    <t>Р23</t>
  </si>
  <si>
    <t xml:space="preserve">Рентгенография  большеберцовой   и малоберцовой кости (голени)      1 проекция         </t>
  </si>
  <si>
    <t>А 06.03.051</t>
  </si>
  <si>
    <t>Р24</t>
  </si>
  <si>
    <t>Рентгенография  стопы 1 проекция</t>
  </si>
  <si>
    <t>Р25</t>
  </si>
  <si>
    <t xml:space="preserve">Рентгенография лопатки            </t>
  </si>
  <si>
    <t>Р26</t>
  </si>
  <si>
    <t xml:space="preserve">Рентгенография лучезапястного сустава     1 проекция                      </t>
  </si>
  <si>
    <t>А 06.04.017</t>
  </si>
  <si>
    <t>Р27</t>
  </si>
  <si>
    <t>Рентгенография голеностопного сустава 1 проекция</t>
  </si>
  <si>
    <t>А 06.03.043</t>
  </si>
  <si>
    <t>Р28</t>
  </si>
  <si>
    <t xml:space="preserve">Рентгенография  бедренной кости         1 проекция          </t>
  </si>
  <si>
    <t>А 06.03.033</t>
  </si>
  <si>
    <t>Р29</t>
  </si>
  <si>
    <t>Рентгенография головки плечевой кости 1 проекция</t>
  </si>
  <si>
    <t>А06.03.010</t>
  </si>
  <si>
    <t>Р30</t>
  </si>
  <si>
    <t>Рентгенография шейного отдела позвоночника  (шоп в 2 проекциях)</t>
  </si>
  <si>
    <t>А06.03.013</t>
  </si>
  <si>
    <t>Р31</t>
  </si>
  <si>
    <t>Рентгенография грудного  отдела позвоночника  в 1 проекции</t>
  </si>
  <si>
    <t>А06.03.016</t>
  </si>
  <si>
    <t>Р32</t>
  </si>
  <si>
    <t>Рентгенография пояснично-кресцового  отдела позвоночника  1 проекция</t>
  </si>
  <si>
    <t>А06.03.018</t>
  </si>
  <si>
    <t>Р33</t>
  </si>
  <si>
    <t>Рентгенография позвоночника специальные исследования (2 снимка)</t>
  </si>
  <si>
    <t>А06.03.053.001</t>
  </si>
  <si>
    <t>Р34</t>
  </si>
  <si>
    <t>Рентгенография стоп с нагрузкой ( 2 снимка)</t>
  </si>
  <si>
    <t>А 06.03.019</t>
  </si>
  <si>
    <t>Р35</t>
  </si>
  <si>
    <t>Рентгенограмма ш.о.п. с функциональными пробами ( 4 снимка)</t>
  </si>
  <si>
    <t>А 06.03.050</t>
  </si>
  <si>
    <t>Р36</t>
  </si>
  <si>
    <t>Рентгенограмма пяточной кости в 2 проекциях</t>
  </si>
  <si>
    <t>А  06.03.051</t>
  </si>
  <si>
    <t>Р37</t>
  </si>
  <si>
    <t>Рентгенограмма пальцев стопы или кисти в2 проекциях</t>
  </si>
  <si>
    <t>Р38</t>
  </si>
  <si>
    <t>Рентгенограмма конечности в гипсе 1 проекция</t>
  </si>
  <si>
    <t>Р39</t>
  </si>
  <si>
    <t>Рентгенограмма конечности в аппарате ЧКДО 1 проекция</t>
  </si>
  <si>
    <t>Р40</t>
  </si>
  <si>
    <t>Р41</t>
  </si>
  <si>
    <t>Р42</t>
  </si>
  <si>
    <t>А  06.26.001</t>
  </si>
  <si>
    <t>Р43</t>
  </si>
  <si>
    <t xml:space="preserve">Обзорная рентгенограмма орбит </t>
  </si>
  <si>
    <t>А 06.03.010</t>
  </si>
  <si>
    <t>Р44</t>
  </si>
  <si>
    <t>Рентгеннограмма шейного отдела позвоночника через открытый рот</t>
  </si>
  <si>
    <t>А06.03.019</t>
  </si>
  <si>
    <t>Р45</t>
  </si>
  <si>
    <t>Рентгеннограмма пояснично-крестцового отдела позвоночника с функциональными пробами (2 снимка)</t>
  </si>
  <si>
    <t>А 06.03.023</t>
  </si>
  <si>
    <t>Р46</t>
  </si>
  <si>
    <t>Рентгенограмма ребер 1 проекция</t>
  </si>
  <si>
    <t>А 06.03.025</t>
  </si>
  <si>
    <t>Р47</t>
  </si>
  <si>
    <t>Рентгенограмма грудины</t>
  </si>
  <si>
    <t>А 06.03.001.001</t>
  </si>
  <si>
    <t>Р48</t>
  </si>
  <si>
    <t>Рентгенограмма турецкого седла</t>
  </si>
  <si>
    <t>А 06.28.004</t>
  </si>
  <si>
    <t>Р49</t>
  </si>
  <si>
    <t>Экскреторная урография (ультравист 300)</t>
  </si>
  <si>
    <t>А 06.28.006</t>
  </si>
  <si>
    <t>Р50</t>
  </si>
  <si>
    <t>Микционная цистография (ультравист 300)</t>
  </si>
  <si>
    <t>Р51</t>
  </si>
  <si>
    <t>Ретроградная уретрография (пиелография) (ультравист 300)</t>
  </si>
  <si>
    <t>А06.03.029</t>
  </si>
  <si>
    <t>Р52</t>
  </si>
  <si>
    <t>Рентгенограмма лонного сочленения</t>
  </si>
  <si>
    <t>А06.03.034</t>
  </si>
  <si>
    <t>Р53</t>
  </si>
  <si>
    <t>Рентгенография плечевой кости</t>
  </si>
  <si>
    <t>А06.04.015</t>
  </si>
  <si>
    <t>Р54</t>
  </si>
  <si>
    <t>Рентгенография  плечевого сустава в одной проекции</t>
  </si>
  <si>
    <t>Р55</t>
  </si>
  <si>
    <t>Р56</t>
  </si>
  <si>
    <t>Р57</t>
  </si>
  <si>
    <t>Восстановление архивных данных исследований, выполненных в ГБУ РО "ОДКБ"с последующей записью  на цифровой носитель (CD/DVD  и иные носители), описание снимков .</t>
  </si>
  <si>
    <t>Чтение и описание исследований (Ro, СКТ, МРТ) выполненными другими медицинскими организациями</t>
  </si>
  <si>
    <t>Рентгенография грудной клетки в 1 проекции (для  госпитализации законных представителей ребенка в круглосуточный стационар)</t>
  </si>
  <si>
    <t>У1</t>
  </si>
  <si>
    <t>У2</t>
  </si>
  <si>
    <t>У3</t>
  </si>
  <si>
    <t>У4</t>
  </si>
  <si>
    <t>У5</t>
  </si>
  <si>
    <t>У6</t>
  </si>
  <si>
    <t>У7</t>
  </si>
  <si>
    <t>У8</t>
  </si>
  <si>
    <t>У9</t>
  </si>
  <si>
    <t>У10</t>
  </si>
  <si>
    <t>У11</t>
  </si>
  <si>
    <t>У12</t>
  </si>
  <si>
    <t>У13</t>
  </si>
  <si>
    <t>У14</t>
  </si>
  <si>
    <t>У15</t>
  </si>
  <si>
    <t>У16</t>
  </si>
  <si>
    <t>У17</t>
  </si>
  <si>
    <t>У18</t>
  </si>
  <si>
    <t>У19</t>
  </si>
  <si>
    <t>У20</t>
  </si>
  <si>
    <t>У21</t>
  </si>
  <si>
    <t>У22</t>
  </si>
  <si>
    <t>У23</t>
  </si>
  <si>
    <t>У24</t>
  </si>
  <si>
    <t>У25</t>
  </si>
  <si>
    <t>У26</t>
  </si>
  <si>
    <t>У27</t>
  </si>
  <si>
    <t>У28</t>
  </si>
  <si>
    <t>А.04.04.001  А.04.04.001</t>
  </si>
  <si>
    <t>А05.23.001.001</t>
  </si>
  <si>
    <t>Ф1</t>
  </si>
  <si>
    <t>А05.10.006</t>
  </si>
  <si>
    <t>Ф2</t>
  </si>
  <si>
    <t>Регистрация  электрокардиографии  (ЭКГ)</t>
  </si>
  <si>
    <t>А05.10.004.001</t>
  </si>
  <si>
    <t>Ф3</t>
  </si>
  <si>
    <t>Электрокардиография с физическими упражнениями (ЭКГ)</t>
  </si>
  <si>
    <t>А02.08.002</t>
  </si>
  <si>
    <t>Ф4</t>
  </si>
  <si>
    <t>Ф5</t>
  </si>
  <si>
    <t>Ф6</t>
  </si>
  <si>
    <t>А05.23.002.001</t>
  </si>
  <si>
    <t>Ф7</t>
  </si>
  <si>
    <t>А05.10.008</t>
  </si>
  <si>
    <t>Ф8</t>
  </si>
  <si>
    <t>Суточное   холтеровское мониторирование ЭКГ (24 часовое)</t>
  </si>
  <si>
    <t>А02.12.002.001</t>
  </si>
  <si>
    <t>Ф9</t>
  </si>
  <si>
    <t>А05.02.001.002</t>
  </si>
  <si>
    <t>Ф10</t>
  </si>
  <si>
    <t>А05.02.001.003</t>
  </si>
  <si>
    <t>Ф11</t>
  </si>
  <si>
    <t>А03.16.001</t>
  </si>
  <si>
    <t>Э1</t>
  </si>
  <si>
    <t>А16.16.041.003</t>
  </si>
  <si>
    <t>Э2</t>
  </si>
  <si>
    <t>А03.09.001</t>
  </si>
  <si>
    <t>Э3</t>
  </si>
  <si>
    <t>Э4</t>
  </si>
  <si>
    <t>Э5</t>
  </si>
  <si>
    <t>Э6</t>
  </si>
  <si>
    <t>Э7</t>
  </si>
  <si>
    <t>Э8</t>
  </si>
  <si>
    <t>Э9</t>
  </si>
  <si>
    <t>А03.19.002</t>
  </si>
  <si>
    <t>Э10</t>
  </si>
  <si>
    <t>Ректороманоскопия</t>
  </si>
  <si>
    <t>Э11</t>
  </si>
  <si>
    <t>Э12</t>
  </si>
  <si>
    <t>Э13</t>
  </si>
  <si>
    <t>А11.16.002</t>
  </si>
  <si>
    <t>А07.16.006</t>
  </si>
  <si>
    <t>А03.08.03</t>
  </si>
  <si>
    <t>Пребывание в палатах общего назначения матерей без питания</t>
  </si>
  <si>
    <t>Пребывание в двухместной палате повышеной комфортности (1 койко-место, 1 койко/день)</t>
  </si>
  <si>
    <t>Копмлексная услуга</t>
  </si>
  <si>
    <t>КУ 1</t>
  </si>
  <si>
    <t>Комплексная услуга по обследованию законных представителей ребенка при госпитализации в круглосуточный стационар</t>
  </si>
  <si>
    <t>Прием врача-специалиста без категории (прием+повторный прием)</t>
  </si>
  <si>
    <t>Прием врача-специалиста с 2 категорией (прием+повторный прием)</t>
  </si>
  <si>
    <t>Прием врача-специалиста с 1 категорией (прием+повторный прием)</t>
  </si>
  <si>
    <t>Прием врача-специалиста с высшей категорией (прием+повторный прием)</t>
  </si>
  <si>
    <t>Прием врача-специалиста с 1 категорией КМН (прием+повторный прием)</t>
  </si>
  <si>
    <t>Прием врача-специалиста с высшей категорией КМН (прием+повторный прием)</t>
  </si>
  <si>
    <t>Прием врача-специалиста с высшей категорией ДМН (прием+повторный прием)</t>
  </si>
  <si>
    <t>Прием врачей  перед госпитализацией</t>
  </si>
  <si>
    <t xml:space="preserve"> А 11.12.013 </t>
  </si>
  <si>
    <t>Внутримышечное введение фуросемида  для проведения фармпробы (до 2-х ампул)</t>
  </si>
  <si>
    <t>Обведение по Шварцу  с повторным приемом.</t>
  </si>
  <si>
    <t>Физиотерапевтическое воздействие на орган зрения на аппарате "ЭСОМ" электростимуляция зрительного нерва (1 глаз)</t>
  </si>
  <si>
    <t>Комплексное терапевтическое воздействие на орган зрения на аппарате "МОНОБИНОСКОП" (ББО,СПЕКЛ,ЛАЗЕР)</t>
  </si>
  <si>
    <t xml:space="preserve">Узи глаза на аппарате "Ультрозвуковой офтальмологический сканер" (2глаза) </t>
  </si>
  <si>
    <t>№п/п</t>
  </si>
  <si>
    <t>Электроэнцефалография (ЭЭГ) c  компьютерной  обработкой</t>
  </si>
  <si>
    <t>Функциональное тестирование легких (СПГ)</t>
  </si>
  <si>
    <t>Исследование  дыхательных объемов при медикаментозной провокации (СПГ)</t>
  </si>
  <si>
    <t>Исследование дыхательных объемов при провокации физической нагрузкой (СПГ)</t>
  </si>
  <si>
    <t>Реоэнцефалография (РЭГ)</t>
  </si>
  <si>
    <t>Суточное мониторирование артериального давления (24 часовое)</t>
  </si>
  <si>
    <t>Электромиография (ЭМГ) стандартная 8 мышц</t>
  </si>
  <si>
    <t>Электромиография стимуляционная (скорость  распространения возбуждения по моторным  волокнам) (2 нерва)</t>
  </si>
  <si>
    <t>Услуги отделения функционльной диагностики</t>
  </si>
  <si>
    <t>А04.10.002</t>
  </si>
  <si>
    <t xml:space="preserve">Эхокардиография </t>
  </si>
  <si>
    <t>А04.12.002.004</t>
  </si>
  <si>
    <t>Транскраниальная ультразвуковая допплерография сосудов (артерий и вен) головного мозга детям  (ТКДГ)</t>
  </si>
  <si>
    <t>А04.12.005.005</t>
  </si>
  <si>
    <t xml:space="preserve">Дуплексное сканирование экстракраниальных отделов брахиоцефальных артерий </t>
  </si>
  <si>
    <t>А04.12.006.002 А04.12.005.004 А04.12.006.001 А04.12.005.002</t>
  </si>
  <si>
    <t>Дуплексное сканирование артерий/вен верхних/нижних конечностей</t>
  </si>
  <si>
    <t>А04.16.001</t>
  </si>
  <si>
    <t>Ультразвуковое исследование органов брюшной полости (комплексное)</t>
  </si>
  <si>
    <t>Ультразвуковое исследование одного органа брюшной полости (поджелудочной железы/печени/желчного пузыря и протоков/селезенки)</t>
  </si>
  <si>
    <t>А04.14.002.001</t>
  </si>
  <si>
    <t xml:space="preserve">Ультразвуковое исследование желчного пузыря с определением его сократимости </t>
  </si>
  <si>
    <t>А04.30.003</t>
  </si>
  <si>
    <t>Ультразвуковое исследование забрюшинного пространства</t>
  </si>
  <si>
    <t>А04.12.026</t>
  </si>
  <si>
    <t>Дуплексное сканирование нижней полой вены и вен портальной системы</t>
  </si>
  <si>
    <t>А04.28.002.001</t>
  </si>
  <si>
    <t xml:space="preserve"> Ультразвуковое исследование почек</t>
  </si>
  <si>
    <t>А04.28.002</t>
  </si>
  <si>
    <t xml:space="preserve"> Ультразвуковое исследование мочевыводящих путей</t>
  </si>
  <si>
    <t>А04.28.002.006</t>
  </si>
  <si>
    <t>Ультразвуковое исследование мочевыводящих путей  с фармакологической нагрузкой</t>
  </si>
  <si>
    <t>А04.28.002.005</t>
  </si>
  <si>
    <t xml:space="preserve"> Ультразвуковое исследование мочевого пузыря с определением остаточной мочи</t>
  </si>
  <si>
    <t>А04.20.001</t>
  </si>
  <si>
    <t>Ультразвуковое исследование матки и придатков трансабдоминальное</t>
  </si>
  <si>
    <t>А04.28.003 А04.22.008</t>
  </si>
  <si>
    <t>Ультразвуковое исследование органов мошонки, допплерография сосудов мошонки</t>
  </si>
  <si>
    <t>А04.22.002</t>
  </si>
  <si>
    <t xml:space="preserve"> Ультразвуковое исследование надпочечников</t>
  </si>
  <si>
    <t>А04.12.001.002</t>
  </si>
  <si>
    <t xml:space="preserve"> Дуплексное сканирование артерий почек</t>
  </si>
  <si>
    <t>А04.23.001</t>
  </si>
  <si>
    <t>Нейросонография с допплерографией сосудов головного мозга</t>
  </si>
  <si>
    <t>А04.03.002</t>
  </si>
  <si>
    <t>Ультразвуковое исследование позвоночника (шейный отдел)</t>
  </si>
  <si>
    <t xml:space="preserve">А04.04.001       </t>
  </si>
  <si>
    <t xml:space="preserve"> Ультразвуковое исследование сустава</t>
  </si>
  <si>
    <t>Ультразвуковое исследование парных суставов</t>
  </si>
  <si>
    <t>А04.04.001.001</t>
  </si>
  <si>
    <t xml:space="preserve">Ультразвуковое исследование тазобедренного сустава </t>
  </si>
  <si>
    <t xml:space="preserve">А04.01.001   </t>
  </si>
  <si>
    <t>Ультразвуковое исследование мягких тканей (одна анатомическая зона)</t>
  </si>
  <si>
    <t xml:space="preserve">А04.06.002   </t>
  </si>
  <si>
    <t xml:space="preserve">Ультразвуковое исследование лимфатических узлов (одна анатомическая зона) </t>
  </si>
  <si>
    <t>А04.20.002.002</t>
  </si>
  <si>
    <t>Ультразвуковое исследование молочных желез с допплеровским исследованием</t>
  </si>
  <si>
    <t>А04.22.001    А04.12.017</t>
  </si>
  <si>
    <t>Ультразвуковое исследование щитовидной железы и паращитовидных желез, дуплексное сканирование сосудов щитовидной железы</t>
  </si>
  <si>
    <t>А04.07.002</t>
  </si>
  <si>
    <t>Ультразвуковое исследование слюнных желез</t>
  </si>
  <si>
    <t xml:space="preserve">А04.06.003   </t>
  </si>
  <si>
    <t xml:space="preserve"> Ультразвуковое исследование вилочковой железы</t>
  </si>
  <si>
    <t>А04.15.001 А04.06.001 А04.14.001
А04.14.002</t>
  </si>
  <si>
    <t>Услуги отделения ультразвуковой  диагностики</t>
  </si>
  <si>
    <t>Видеоэзофагогастродуоденоскопия диагностическая</t>
  </si>
  <si>
    <t>Фиброэзофагогастродуоденоскопия диагностическая</t>
  </si>
  <si>
    <t xml:space="preserve">Эзофагоскопия </t>
  </si>
  <si>
    <t>Забор материала на H. Pylori</t>
  </si>
  <si>
    <t>А26.16.001</t>
  </si>
  <si>
    <t>Экспресс - тест на определение H. pylori с использованием тест - смистемы ХЕЛПИЛ</t>
  </si>
  <si>
    <t>Биопсия эндоскопическая ( без стоимости гистологическогго исследования)</t>
  </si>
  <si>
    <t xml:space="preserve">Дыхательный тест </t>
  </si>
  <si>
    <t xml:space="preserve">Ригидная эзофагоскопия, лечебная </t>
  </si>
  <si>
    <t>А16.09.012</t>
  </si>
  <si>
    <t xml:space="preserve">Ригидная бронхоскопия, лечебная </t>
  </si>
  <si>
    <t>Фибротрахеобронхоскопия (диагностическая)</t>
  </si>
  <si>
    <t>Видеотрахеобронхоскопия (диагностическая)</t>
  </si>
  <si>
    <t>А03.18.001.001</t>
  </si>
  <si>
    <t>Колоноскопия диагностическая</t>
  </si>
  <si>
    <t>Услуги эндоскопического отделения</t>
  </si>
  <si>
    <t>В03.016.002</t>
  </si>
  <si>
    <t>В03.016.003</t>
  </si>
  <si>
    <t>В12.05.015</t>
  </si>
  <si>
    <t>А12.05.120</t>
  </si>
  <si>
    <t>А12.05.001</t>
  </si>
  <si>
    <t>А12.05.121</t>
  </si>
  <si>
    <t>В03.016.006</t>
  </si>
  <si>
    <t>В03.016.014</t>
  </si>
  <si>
    <t>А08.20.017.001</t>
  </si>
  <si>
    <t>А26.19.010 А26.19.011</t>
  </si>
  <si>
    <t>В03.016.010</t>
  </si>
  <si>
    <t>В03.016.015</t>
  </si>
  <si>
    <t>А09.28.003.002</t>
  </si>
  <si>
    <t>А08.05.012</t>
  </si>
  <si>
    <t>Цитохимическое исследование костного мозга  (Три реакции: Миелопероксидаза (МПО),  Фосфолипиды (СЧ), Гликоген (ПАС))</t>
  </si>
  <si>
    <t>А08.05.001</t>
  </si>
  <si>
    <t>А12.05.005, А12.05.006</t>
  </si>
  <si>
    <t>А12.05.007.001</t>
  </si>
  <si>
    <t>А12.05.009</t>
  </si>
  <si>
    <t>А12.05.008</t>
  </si>
  <si>
    <t>А08.08.003</t>
  </si>
  <si>
    <t>А12.05.123</t>
  </si>
  <si>
    <t>А12.20.001</t>
  </si>
  <si>
    <t>А08.20.012</t>
  </si>
  <si>
    <t>В03.016.013</t>
  </si>
  <si>
    <t>В03.016.012</t>
  </si>
  <si>
    <t>А12.09.010 А09.09.010</t>
  </si>
  <si>
    <t>А26.09.001</t>
  </si>
  <si>
    <t>А09.19.001</t>
  </si>
  <si>
    <t>А12.06.221</t>
  </si>
  <si>
    <t>А09.05.045 А09.28.027</t>
  </si>
  <si>
    <t>Определение уровня мочевины  в сыворотке крови</t>
  </si>
  <si>
    <t>Определение уровня неорганического фосфора  в сыворотке крови</t>
  </si>
  <si>
    <t xml:space="preserve">Определение уровня антистрептолизина - О (ASL) в сыворотке  крови </t>
  </si>
  <si>
    <t>А09.05.020; А09.28.006</t>
  </si>
  <si>
    <t>Определение содержания хлоридов в биологическом материале (ликвор)</t>
  </si>
  <si>
    <t xml:space="preserve"> Суточная  экскреция солей (СЭС) в моче, с количественным энзиматическим определением оксалатов .</t>
  </si>
  <si>
    <t xml:space="preserve">А09.05.111 А09.05.030 А09.05.031       </t>
  </si>
  <si>
    <t>Определение кислотно-щелочного состояния крови (КЩС)</t>
  </si>
  <si>
    <t xml:space="preserve"> Определение прокальцитонина в сыворотке и плазме крови (полуколичественное)</t>
  </si>
  <si>
    <t xml:space="preserve">А12.05.027 А.12.05.039 А09.05.050 А12.05.028   </t>
  </si>
  <si>
    <t xml:space="preserve">Гемостазиограмма ( ПВ.АЧТВ.Фибриноген, ТТ)                    </t>
  </si>
  <si>
    <t>Фактор VIII</t>
  </si>
  <si>
    <t>A12.06.005, А09.05.054.002, А09.05.054.003, А09.05.054.004</t>
  </si>
  <si>
    <t>A12.06.005, А09.05.054.002, А09.05.054.003, А09.05.054.004, А12.06.001.001-А12.06.001.006</t>
  </si>
  <si>
    <t>Услуги центра лабораторных технологий</t>
  </si>
  <si>
    <t>Исследование микробиоценоза кишечника (дисбактериоз) культуральными методами</t>
  </si>
  <si>
    <t>Микробиологическое (культуральное) исследование крови на стерильность.</t>
  </si>
  <si>
    <t>Микробиологическое (культуральное) исследование мокроты на аэробные и факультативно-анаэробные микроорганизмы</t>
  </si>
  <si>
    <t>А26.09.024</t>
  </si>
  <si>
    <t>Микробиологическое (культуральное) исследование мокроты на дрожжевые грибы</t>
  </si>
  <si>
    <t>A26.28.003</t>
  </si>
  <si>
    <t>Микробиологическое (культуральное) исследование мочи на аэробные и факультативно-анаэробные условно-патогенные микроорганизмы</t>
  </si>
  <si>
    <t>А26.28.007</t>
  </si>
  <si>
    <t>Микробиологическое(культуральное)исследование осадка мочи на дрожжевые грибы</t>
  </si>
  <si>
    <t>А26.04.004</t>
  </si>
  <si>
    <t>Микробиологическое (культуральное) исследование синовиальной жидкости на аэробные и факультативно-анаэробные микроорганизмы</t>
  </si>
  <si>
    <t>А26.01.001</t>
  </si>
  <si>
    <t xml:space="preserve">Микробиологическое(культуральное)исследование гнойного отделяемого на аэробные и факультативно-анаэробные микроорганизмы. </t>
  </si>
  <si>
    <t>А26.01.013</t>
  </si>
  <si>
    <t xml:space="preserve">Микробиологическое(культуральное)исследование биоптата кожи на дрожжевые грибы. </t>
  </si>
  <si>
    <t>А26.08.005</t>
  </si>
  <si>
    <t>Микробиологическое (культуральное) исследование слизи с миндалин и задней стенки глотки на аэробные и факультативно-анаэробные микроорганизмы</t>
  </si>
  <si>
    <t>А26.08.006</t>
  </si>
  <si>
    <t>Микробиологическое (культуральное) исследование смывов из околоносовых полостей на аэробные и факультативно-анаэробные микроорганизмы</t>
  </si>
  <si>
    <t>А26.08.009</t>
  </si>
  <si>
    <t>Микробиологическое (культуральное) исследование носоглоточных смывов на дрожжевые грибы</t>
  </si>
  <si>
    <t>Микробиологическое (культуральное) исследование слизи и пленок с миндалин на палочку дифтерии (Corinebacterium diphtheriae)</t>
  </si>
  <si>
    <t>А 26.30.004.001</t>
  </si>
  <si>
    <t>Определение чувствительности микроорганизмов к антимикробным химиотерапевтическим препаратам диско-диффузионным методом(1 выделенная культура)</t>
  </si>
  <si>
    <t>А26.20.008</t>
  </si>
  <si>
    <t>Микробиологическое (культуральное) исследование отделяемого женских половых органов на аэробные и факультативно-анаэробные микроорганизмы</t>
  </si>
  <si>
    <t>А26.20.016</t>
  </si>
  <si>
    <t>Микробиологическое (культуральное) исследование влагалищного отделяемого на дрожжевые грибы</t>
  </si>
  <si>
    <t>А26.19.001,А26.19.003</t>
  </si>
  <si>
    <t>Микробиологическое (культуральное) исследование фекалий/ректального мазка на возбудителя дизентерии (Shigella spp.) и на микроорганизмы рода сальмонелла (Salmonella spp.)</t>
  </si>
  <si>
    <t xml:space="preserve"> Комплексное исследование на ВПГ (HSV) 1,2 типа  с авидностью  3 исследования методом ИФА.</t>
  </si>
  <si>
    <t xml:space="preserve"> Комплексное исследование на ЦМВ (CMV) с авидностью 3 исследования методом ИФА.</t>
  </si>
  <si>
    <t>Комплексное исследование на ВЭБ  (EBV)  IgM (VCA), IgG (EA), IgG (NA)   3 исследования методом ИФА.</t>
  </si>
  <si>
    <t>Определение антител класса  IgG к антигенам гельминтов: описторхисов, трихинелл, токсокар, эхинококков методом ИФА</t>
  </si>
  <si>
    <t xml:space="preserve"> Определение суммарных антител к антигенам лямблий (Giardia Lamblia) методом ИФА</t>
  </si>
  <si>
    <t>Определение поверхностного антигена вируса гепатита «В» (HBsAg)  методом ИФА</t>
  </si>
  <si>
    <t>A26.06.062, A26.06.079, A26.06.080, A26.06</t>
  </si>
  <si>
    <t>Определение поверхностного антигена вируса гепатита «В» (HBsAg) - подтверждающий тест, методом ИФА, 2 исследования</t>
  </si>
  <si>
    <t>Определение антител к вирусу гепатита «С» (HCV) - подтверждающий  тест, методом ИФА,  4 исследования</t>
  </si>
  <si>
    <t>Определение аллергенспецифических IgЕ методом ИФА (Пыльцевые аллергены -11 позиций);</t>
  </si>
  <si>
    <t>Определение аллергенспецифических IgЕ методом ИФА (Пищевые аллергены -11 позиций);</t>
  </si>
  <si>
    <t xml:space="preserve">Определение аллергенспецифических IgЕ методом ИФА (Бытовые аллергены -11 позиции) </t>
  </si>
  <si>
    <t>А26.05.033, А26.08.059</t>
  </si>
  <si>
    <t>Определение ДНК  ВГЧ (Virus GH) 6 типа методом ПЦР</t>
  </si>
  <si>
    <t>А26.05.011, .А26.08.059</t>
  </si>
  <si>
    <t>Определение ДНК ветряной оспы (VZV) методом ПЦР</t>
  </si>
  <si>
    <t>А.26.05, А26.08.,  А.26.20</t>
  </si>
  <si>
    <t>А26.08.020.001 , А26.08.008.001, А26.08.022.001 , А26.08.023.001,  А26.08.024.001,  А26.08.045.001</t>
  </si>
  <si>
    <t>Определение НК возбудителей острых респираторных вирусных инфекций человека  (Influeza A virus,Influeza B virus,Human respiratorysyncytial virus,  Human coronavirus OC43, Human parainfluenza virus type 1, Human parainfluenza virus type 2, Human parainfluenza virus type 3, Human parainfluenza virus type 4,Human bocavirus, Human rhinovirus, Human adenovirus, Human metapneumovirus, Human  coronavirus 229E, Human  coronavirus NL63, Human  coronavirus HKU1) 15 исследований методом ПЦР</t>
  </si>
  <si>
    <t>Определение вируса папилломы человека (квант -15) :  HPV 6,11; HPV 16, 31, 33, 35, 52, 58; HPV 18, 39, 45, 59; HPV 51; HPV 68 методом ПЦР</t>
  </si>
  <si>
    <t>А26..05.017 А26.05.033 А26.05.011 .А26.08.058 .А26.08.060</t>
  </si>
  <si>
    <t xml:space="preserve"> А26.08.069</t>
  </si>
  <si>
    <t xml:space="preserve"> А26.05 А26.08 А26.20</t>
  </si>
  <si>
    <t xml:space="preserve"> ПЦР исследование на выявление и типирование возбудителей грибковых инфекций рода Candida, Malassezia, Saccharomyces и Debaryomyces (14 видов).</t>
  </si>
  <si>
    <t>Исследования методом ФИШ (FISH)  Определение транслокации BCR/ABL</t>
  </si>
  <si>
    <t xml:space="preserve">Исследования методом ФИШ (FISH)  Определение наличия перестройки MLL </t>
  </si>
  <si>
    <t xml:space="preserve">Исследования методом ФИШ (FISH) Определение транслокации  t(4;11) </t>
  </si>
  <si>
    <t xml:space="preserve">Исследования методом ФИШ (FISH) Определение транслокации  TEL/AML1 </t>
  </si>
  <si>
    <t>Исследования методом ФИШ (FISH) Определение делеции Del (5q)</t>
  </si>
  <si>
    <t xml:space="preserve">Исследования методом ФИШ (FISH) Определение транслокации PML/ RARα </t>
  </si>
  <si>
    <t>Рентгенография  и рентгеноскопия сердца с контрастированным пищеводом</t>
  </si>
  <si>
    <t>Рентгенография грудногои поясничного отдела позвоночника в 1й проекции</t>
  </si>
  <si>
    <t>A06.03.002, A06.26.006, A06.03.022, A06.25.003, A06.08.00, A06.08.007, A06.03.002, A06.03.013, A06.03.002, A06.09.006, A06.31.002, A06.28.012, A06.20.004, A06.21.003, A06.03.058, A06.03.059, A06.04.022, A06.31.010, A06.31.011,А06.03.002.001,А06.03.004.004</t>
  </si>
  <si>
    <t>СКТ исследование    нативное</t>
  </si>
  <si>
    <t>A 06.23.004,001.А 06.31.011.001, А06.08.010.003,А06.08.006.003,А06.31.002.001,А06.28.012.001,А06.20.004.002,А06.21.003.002,А06.03.058.002,А06.31.010.001,А06.23.004.007,А06.23.004.004,А06.08.007.002</t>
  </si>
  <si>
    <t>СКТ  с внутривенным  болюсным  контрастированием</t>
  </si>
  <si>
    <t>А05.23.009, А05.12.007, А05.11.001, А05.22.002, А05.30.007, А05.26.008, А05.30.004, А05.14.002, А05.31.007, А05.30.008, А05.03.002, А05.04.001, А05.30.012</t>
  </si>
  <si>
    <t>МРТ исследование    нативное</t>
  </si>
  <si>
    <t xml:space="preserve">МРТ исследование  с внутривенным болюсным контратированием </t>
  </si>
  <si>
    <t>Услуги отделения лучевой диагностики</t>
  </si>
  <si>
    <t>Фармокопунктура (Церебролизин)</t>
  </si>
  <si>
    <t xml:space="preserve"> А21.23.002</t>
  </si>
  <si>
    <t>Фармокопунктура (Глиатилин)</t>
  </si>
  <si>
    <t>В05.23.005</t>
  </si>
  <si>
    <t>Тейпирование</t>
  </si>
  <si>
    <t>А17.29.002</t>
  </si>
  <si>
    <t>Электросон</t>
  </si>
  <si>
    <t>А17.29.003</t>
  </si>
  <si>
    <t>Лекарственный  электрофорез</t>
  </si>
  <si>
    <t>А17.30.017</t>
  </si>
  <si>
    <t>А17.30.018</t>
  </si>
  <si>
    <t>ДМВ терапия</t>
  </si>
  <si>
    <t>А17.08.003</t>
  </si>
  <si>
    <t>Аэрозольтерапия при заболеваниях верхних дыхательных путей</t>
  </si>
  <si>
    <t>А17.01.007</t>
  </si>
  <si>
    <t xml:space="preserve">Дарсонвализация местная </t>
  </si>
  <si>
    <t>А17.30.034</t>
  </si>
  <si>
    <t>Ультразвуковая терапия</t>
  </si>
  <si>
    <t>А17.30.019</t>
  </si>
  <si>
    <t>Магнитотерапия низкочастотная</t>
  </si>
  <si>
    <t>А17.30.004</t>
  </si>
  <si>
    <t>СМТ-терапия(импульсные токи)</t>
  </si>
  <si>
    <t>А17.30.011</t>
  </si>
  <si>
    <t>Мезодиэнцефальная модуляция (Транскраниальная микрополяризация)</t>
  </si>
  <si>
    <t>А22.08.006</t>
  </si>
  <si>
    <t>Воздействие коротким ультрафиолетовым светом при заболеванияхверхних дыхательных путей</t>
  </si>
  <si>
    <t>А22.08.007</t>
  </si>
  <si>
    <t>Воздействие низкоинтенсивным лазерным излучением при заболеванияхверхних дыхательных путей</t>
  </si>
  <si>
    <t>А22.30.005</t>
  </si>
  <si>
    <t>А19.23.002.004</t>
  </si>
  <si>
    <t>Индивидуальное занятие лечебной физкультурой при афазии и дизартрии (по Кастилло-Мораллесу)</t>
  </si>
  <si>
    <t>А19.23.006</t>
  </si>
  <si>
    <t xml:space="preserve">Динамическая проприорецепция (Кинезиологическая гимнастика)  </t>
  </si>
  <si>
    <t>С1</t>
  </si>
  <si>
    <t>С2</t>
  </si>
  <si>
    <t>С3</t>
  </si>
  <si>
    <t>А05.23.009.001, А05.12.007,001,А05.11.001,А05.22.002.001,А05.30.007.001,А05.26.008.001,А05.30.004.001,А05.14.002.001,А05.31.007.001, А05.30.008.001, А05.03.002.001, А05.04.001, А05.30.012.001</t>
  </si>
  <si>
    <t>Взятие крови из центральной вены  для госпитализации законных предствителей</t>
  </si>
  <si>
    <t xml:space="preserve"> А 11.12.003 </t>
  </si>
  <si>
    <t xml:space="preserve"> А 11.02.002</t>
  </si>
  <si>
    <t>Внутривенное  введение фуросемида для  проведения фармпробы  ( до 2-х ампул)</t>
  </si>
  <si>
    <t>ДС1</t>
  </si>
  <si>
    <t>ДС2</t>
  </si>
  <si>
    <t>ДС3</t>
  </si>
  <si>
    <t>ДС4</t>
  </si>
  <si>
    <t>ДС5</t>
  </si>
  <si>
    <t>ДС6</t>
  </si>
  <si>
    <t>ДО2</t>
  </si>
  <si>
    <t>ДО1</t>
  </si>
  <si>
    <t>ДО3</t>
  </si>
  <si>
    <t>ДО4</t>
  </si>
  <si>
    <t>ДО5</t>
  </si>
  <si>
    <t>ДО6</t>
  </si>
  <si>
    <t>Рентгенография грудной клетки в 1 проекции для госпитализации законных представителей</t>
  </si>
  <si>
    <t xml:space="preserve"> В03.019.001</t>
  </si>
  <si>
    <t>Определение суммарных антител к возбудителю сифилиса (Treponema pallidum) методом ИФА для госпитализации</t>
  </si>
  <si>
    <t>Определение антител  IgG класса к вирусу  кори методом ИФА для госпитализации</t>
  </si>
  <si>
    <t>Пребывание в двухместной палате повышеной комфортности (2 койко-место, 1 койко/день)</t>
  </si>
  <si>
    <t>Массаж головы (лобно-височной и затылочно-теменной области)</t>
  </si>
  <si>
    <t>Массаж   лица ( лобной, окологлазничной, верхне- и нижнечелюстной области)</t>
  </si>
  <si>
    <t>Массаж воротниковой зоны (задней поверхностишеи, спины до уровня IV грудного позвонка, передней поверхности грудной клетки до II ребра)</t>
  </si>
  <si>
    <t>Массаж верхней конечности</t>
  </si>
  <si>
    <t>Массаж плечевого сустава (верхней трети плеча, области плечевого сустава  и надплечья одноименной стороны)</t>
  </si>
  <si>
    <t>Массаж локтевого сустава (верхней трети предплечья, области локтевого сустава и нижней трети плеча)</t>
  </si>
  <si>
    <t>Массаж лучезапястного сустава (проксимального отдела кисти, области лучезапястного сустава и предплечья)</t>
  </si>
  <si>
    <t>Массаж кисти и предплечья</t>
  </si>
  <si>
    <t>Массаж спины (от VII шейного до I поясничного позвонка и от левой до правой средней аксилярной линии; у детей - включая пояснично-крестцовую область)</t>
  </si>
  <si>
    <t xml:space="preserve">Массаж нижней конечности </t>
  </si>
  <si>
    <t>Массаж нижней конечности и поясницы (области стопы, голени, бедра, ягодичной и пояснично-крестцовой области)</t>
  </si>
  <si>
    <t>Массаж тазобедренного сустава (верхней трети бедра, области тазобедренного сустава и ягодичной области одноименной стороны)</t>
  </si>
  <si>
    <t>Массаж коленного сустава (верхней трети голени, области коленного сустава и нижней трети бедра)</t>
  </si>
  <si>
    <t>Массаж голеностопного сустава (проксимального отдела стопы, области голеностопного сустава и нижней трети голени)</t>
  </si>
  <si>
    <t>Массаж стопы и голени</t>
  </si>
  <si>
    <t>ДС7</t>
  </si>
  <si>
    <t>Массаж верхней конечности, надплечья и области лопатки</t>
  </si>
  <si>
    <t>ПРЕЙСКУРАНТ  на платные медицинские услуги и услуги медицинского (немедицинского) сервиса, оказываемые Государственным бюджетным учреждением Ростовской области"Областная детская клиническая больница" с 09.01.2024 г.</t>
  </si>
  <si>
    <t>П16</t>
  </si>
  <si>
    <t>П17</t>
  </si>
  <si>
    <t>П18</t>
  </si>
  <si>
    <t>Односторонняя ксерокопия на листе формата А4</t>
  </si>
  <si>
    <t>МР1</t>
  </si>
  <si>
    <t>МР2</t>
  </si>
  <si>
    <t>МР3</t>
  </si>
  <si>
    <t>МР4</t>
  </si>
  <si>
    <t>МР5</t>
  </si>
  <si>
    <t>МР6</t>
  </si>
  <si>
    <t>МР7</t>
  </si>
  <si>
    <t>МР8</t>
  </si>
  <si>
    <t>МР9</t>
  </si>
  <si>
    <t>МР10</t>
  </si>
  <si>
    <t>МР11</t>
  </si>
  <si>
    <t>МР12</t>
  </si>
  <si>
    <t>МР13</t>
  </si>
  <si>
    <t>МР14</t>
  </si>
  <si>
    <t>МР15</t>
  </si>
  <si>
    <t>МР16</t>
  </si>
  <si>
    <t>МР17</t>
  </si>
  <si>
    <t>МР18</t>
  </si>
  <si>
    <t>МР19</t>
  </si>
  <si>
    <t>МР20</t>
  </si>
  <si>
    <t>МР21</t>
  </si>
  <si>
    <t>МР22</t>
  </si>
  <si>
    <t>МР23</t>
  </si>
  <si>
    <t>МР24</t>
  </si>
  <si>
    <t>МР25</t>
  </si>
  <si>
    <t>МР26</t>
  </si>
  <si>
    <t>МР27</t>
  </si>
  <si>
    <t>МР28</t>
  </si>
  <si>
    <t>МР29</t>
  </si>
  <si>
    <t>МР30</t>
  </si>
  <si>
    <t>МР31</t>
  </si>
  <si>
    <t>МР32</t>
  </si>
  <si>
    <t>МР33</t>
  </si>
  <si>
    <t>МР34</t>
  </si>
  <si>
    <t>МР35</t>
  </si>
  <si>
    <t>МР36</t>
  </si>
  <si>
    <t>МР37</t>
  </si>
  <si>
    <t>МР38</t>
  </si>
  <si>
    <t>МР39</t>
  </si>
  <si>
    <t>МР40</t>
  </si>
  <si>
    <t>А12.25.001</t>
  </si>
  <si>
    <t>А12.25.005</t>
  </si>
  <si>
    <t>В03.028.001</t>
  </si>
  <si>
    <t>А05.25.002</t>
  </si>
  <si>
    <t>П19</t>
  </si>
  <si>
    <t>П20</t>
  </si>
  <si>
    <t>П21</t>
  </si>
  <si>
    <t>П22</t>
  </si>
  <si>
    <t>П23</t>
  </si>
  <si>
    <t>Тональная  пороговая аудиометрия</t>
  </si>
  <si>
    <t>Импендансометрия</t>
  </si>
  <si>
    <t>Компьютерная аудиометрия (КСВП, ВССП)</t>
  </si>
  <si>
    <t>Компьютерная аудиометрия (ASSR тест)</t>
  </si>
  <si>
    <t>Компьютерная аудиометрия (отоакустическая эмиссия)</t>
  </si>
  <si>
    <t>Услуги отделения анестезиологии-реаниматологии</t>
  </si>
  <si>
    <t>В 01.003.004</t>
  </si>
  <si>
    <t>В01.003.004.010, А11.12.001</t>
  </si>
  <si>
    <t>В 01.003.004, В01.003.004.011</t>
  </si>
  <si>
    <t>В01.003.004</t>
  </si>
  <si>
    <t>А1</t>
  </si>
  <si>
    <t>А2</t>
  </si>
  <si>
    <t>А4</t>
  </si>
  <si>
    <t>А5</t>
  </si>
  <si>
    <t>А6</t>
  </si>
  <si>
    <t>А7</t>
  </si>
  <si>
    <t>А8</t>
  </si>
  <si>
    <t>А9</t>
  </si>
  <si>
    <t>А10</t>
  </si>
  <si>
    <t>Анестезиологическое пособие до 30 мин (кроме травматологии!)</t>
  </si>
  <si>
    <t>Анестезиологическое пособие до 1 часа (кроме травматологии!)</t>
  </si>
  <si>
    <t>Анестезиологическое пособие до 4 часов (кроме травматологии!)</t>
  </si>
  <si>
    <t>Анестезиологическое пособие до 1 часа (для травматологии!)</t>
  </si>
  <si>
    <t>Анестезиологическое пособие до 2 часов (для травматологии!)</t>
  </si>
  <si>
    <t>Анестезиологическое пособие до 4 часов (для травматологии!)</t>
  </si>
  <si>
    <t>Анестезиологическое пособие для компьютерной томографии</t>
  </si>
  <si>
    <t>Анестезиологическое пособие для ретинопатии недоношенных до 1,5 часа (для офтальмологии!)</t>
  </si>
  <si>
    <t>Анестезиологическое пособие для ритуального обрезания</t>
  </si>
  <si>
    <t>Уроандрологическое отделение. Диагностические манипуляции</t>
  </si>
  <si>
    <t>А12.28.006</t>
  </si>
  <si>
    <t>Аппаратная урофлоуметрия (диагностическое исследование)</t>
  </si>
  <si>
    <t>А19.03.002.013</t>
  </si>
  <si>
    <t>БИОФИДБЭК(БОС-терапия) Лечебная манипуляция</t>
  </si>
  <si>
    <t xml:space="preserve">Нейрохирургическое отделение. </t>
  </si>
  <si>
    <t>ЗСНейро1</t>
  </si>
  <si>
    <t>Услуги, оказываемые в стационарных условиях</t>
  </si>
  <si>
    <t>Уроандрологическое отделение. Оперативное вмешательство</t>
  </si>
  <si>
    <t>ЗСУ1</t>
  </si>
  <si>
    <t>УрС1</t>
  </si>
  <si>
    <t>УрС2</t>
  </si>
  <si>
    <t>ЗСУ2</t>
  </si>
  <si>
    <t>ЗСНейро2</t>
  </si>
  <si>
    <t>№</t>
  </si>
  <si>
    <t>Наименование  услуги</t>
  </si>
  <si>
    <r>
      <rPr>
        <sz val="12"/>
        <rFont val="Calibri"/>
        <family val="2"/>
        <charset val="204"/>
      </rPr>
      <t>*</t>
    </r>
    <r>
      <rPr>
        <sz val="12"/>
        <rFont val="Times New Roman"/>
        <family val="1"/>
        <charset val="204"/>
      </rPr>
      <t>В том числе для заключения договоров с другими юридическими лицами</t>
    </r>
  </si>
  <si>
    <r>
      <t>Транспортировка больного в медицинские учреждения г. Москва на реанимобиле с медицинским сопровождением, лекарственной и аппаратной поддержкой</t>
    </r>
    <r>
      <rPr>
        <sz val="12"/>
        <rFont val="Calibri"/>
        <family val="2"/>
        <charset val="204"/>
      </rPr>
      <t>*</t>
    </r>
  </si>
  <si>
    <t>ЗСУ3</t>
  </si>
  <si>
    <t>код номенклатуры 804Н</t>
  </si>
  <si>
    <t>Наименование услуги</t>
  </si>
  <si>
    <t>ЗСП 1</t>
  </si>
  <si>
    <r>
      <rPr>
        <b/>
        <u/>
        <sz val="12"/>
        <rFont val="Times New Roman"/>
        <family val="1"/>
        <charset val="204"/>
      </rPr>
      <t>Примечание*</t>
    </r>
    <r>
      <rPr>
        <b/>
        <sz val="12"/>
        <rFont val="Times New Roman"/>
        <family val="1"/>
        <charset val="204"/>
      </rPr>
      <t>: Услуга рассчитана в том числе, в рамках национального проекта "Экспорт медицинских услуг"</t>
    </r>
  </si>
  <si>
    <t>Психоневрологическое отделение</t>
  </si>
  <si>
    <t>ЗСУ4</t>
  </si>
  <si>
    <t>ЗСУ5</t>
  </si>
  <si>
    <t>ЗСУ6</t>
  </si>
  <si>
    <t>ЗСУ 7</t>
  </si>
  <si>
    <t>ЗСУ8</t>
  </si>
  <si>
    <t>ЗСУ9</t>
  </si>
  <si>
    <t>ЗСУ10</t>
  </si>
  <si>
    <t>ЗСУ11</t>
  </si>
  <si>
    <t>ЗСУ12</t>
  </si>
  <si>
    <t>ЗСУ13</t>
  </si>
  <si>
    <t>ЗСУ14</t>
  </si>
  <si>
    <t>ЗСУ15</t>
  </si>
  <si>
    <t>ЗСУ16</t>
  </si>
  <si>
    <t>ЗСУ17</t>
  </si>
  <si>
    <t>ЗСУ18</t>
  </si>
  <si>
    <t>Педиатрическое отделение</t>
  </si>
  <si>
    <t>ЗСПд1</t>
  </si>
  <si>
    <t>Примечание*: Услуга рассчитана в том числе, в рамках национального проекта "Экспорт медицинских услуг"</t>
  </si>
  <si>
    <t xml:space="preserve">Офтальмологическое отделение </t>
  </si>
  <si>
    <t>ЗСОф1</t>
  </si>
  <si>
    <t>ЗСОф2</t>
  </si>
  <si>
    <t>ЗСОф3</t>
  </si>
  <si>
    <t>ЗСОф4</t>
  </si>
  <si>
    <t>ЗСОф5</t>
  </si>
  <si>
    <t>ЗСУ19</t>
  </si>
  <si>
    <t>В01.003.001; В01.020.001; В01.022.001, В01.041.001; B01.054.001</t>
  </si>
  <si>
    <t>В01.046/001-002; В01.053.003-004; В01.001.001-002; В01.005.001-002; В01.008.001-002; В01.015.003-004; В01.009.001-002; В01.010.001-002; В01.024.001-002; В01.068.001-002; В01.037.001-002; В01.040.001-002; В01.050.001-002; В01.029.001-002; В01.002.001-002; В01.004.001-002; В01.006.001-002; В01.058.004-005; В01.023.001-002; В01.025.001-002; В01.028.001-002; В01.031.001-002; В01.046.001-002</t>
  </si>
  <si>
    <t>Логопедическое занятие (индивидуальное)</t>
  </si>
  <si>
    <t>Консультация врача узкой специализации (Осмотр(консультация) врачом-анестезиологом-реаниматологом, врачом по лечебной физкультуре, врачом мануальной терапии; врачом-рефлексотерапии, врачом-физиотерапевтом, врачом по медицинской реабилитации)</t>
  </si>
  <si>
    <t>Услуги отделений медицинской  реабилитации (ДСМР,ОМР,ФТО)</t>
  </si>
  <si>
    <r>
      <t xml:space="preserve">Ежедневный осмотр врачом-педиатром с наблюдением и уходом среднего и младшего медицинского персонала в отделении стационара. Обследование и консервативное лечение в педиатрическом отделении. Системная красная волчанка. Панцитопения. (МКБ- М32.9 ( st24001(питание ОВД, лечение, согласно сложившемуся протоколу лечения, с учетом медикаментов))  8 к/д) </t>
    </r>
    <r>
      <rPr>
        <b/>
        <sz val="12"/>
        <color indexed="8"/>
        <rFont val="Calibri"/>
        <family val="2"/>
        <charset val="204"/>
      </rPr>
      <t>*</t>
    </r>
  </si>
  <si>
    <r>
      <t>Ежедневный осмотр врачом-неврологом с наблюдением и уходом среднего и младшего медицинского персонала в отделении стационара. Фокальная эпилепсия, фокальные моторные приступы с вторичной трансформацией в билатеральные тоникоклонические. G40.2 ((питание ОВД, лечение, согласно сложившемуся протоколу лечения, с учетом медикаментов) 8к/д)</t>
    </r>
    <r>
      <rPr>
        <b/>
        <sz val="11"/>
        <color indexed="8"/>
        <rFont val="Times New Roman"/>
        <family val="1"/>
        <charset val="204"/>
      </rPr>
      <t>*</t>
    </r>
  </si>
  <si>
    <r>
      <t>Вскрытие и дренирование абсцесса ( пункция нагноившейся кефалогематомы  Р 12.0) (питание ОВД, лечение, согласно сложившемуся протоколу лечения, с учетом медикаментов)  (2к/д)</t>
    </r>
    <r>
      <rPr>
        <b/>
        <sz val="11"/>
        <color rgb="FF000000"/>
        <rFont val="Calibri"/>
        <family val="2"/>
        <charset val="204"/>
      </rPr>
      <t>*</t>
    </r>
  </si>
  <si>
    <t>Принятое или ритуальное обрезание (питание ОВД, лечение, согласно сложившемуся протоколу лечения, с учетом медикаментов) 2к/д</t>
  </si>
  <si>
    <t xml:space="preserve"> Гидронефроз 3 ст. Дисфункция  нефростомического дренажа N13.0 (питание ОВД, лечение, согласно сложившемуся протоколу лечения, с учетом медикаментов) (5к/д)(N13.3)*</t>
  </si>
  <si>
    <t xml:space="preserve">Иссечение кисты мужских половых органов. Киста меатуса N36.8* (питание ОВД, лечение, согласно сложившемуся протоколу лечения, с учетом медикаментов)(3к/д)
</t>
  </si>
  <si>
    <r>
      <t>Эндопластика устья мочеточника с одной стороны  N13.7 (с использованием  Аргиформ "DAM+"гелеобразное вещество 2,5 мл )</t>
    </r>
    <r>
      <rPr>
        <b/>
        <i/>
        <sz val="11"/>
        <color indexed="8"/>
        <rFont val="Times New Roman"/>
        <family val="1"/>
        <charset val="204"/>
      </rPr>
      <t>(питание ОВД, лечение, согласно сложившемуся протоколу лечения, с учетом медикаментов) (2к/д)</t>
    </r>
    <r>
      <rPr>
        <b/>
        <sz val="11"/>
        <color indexed="8"/>
        <rFont val="Calibri"/>
        <family val="2"/>
        <charset val="204"/>
      </rPr>
      <t>*</t>
    </r>
    <r>
      <rPr>
        <b/>
        <i/>
        <sz val="11"/>
        <color indexed="8"/>
        <rFont val="Times New Roman"/>
        <family val="1"/>
        <charset val="204"/>
      </rPr>
      <t xml:space="preserve">
</t>
    </r>
  </si>
  <si>
    <r>
      <t>Низведение яичка Крипторхизм абдоминальная ретенция (диагностическая лапароскопическая ревизия пахового канала и\или мошонки с орхидопексией Q53.1) (питание ОВД, лечение, согласно сложившемуся протоколу лечения, с учетом медикаментов) (2 к/д)</t>
    </r>
    <r>
      <rPr>
        <b/>
        <sz val="11"/>
        <color theme="1"/>
        <rFont val="Calibri"/>
        <family val="2"/>
        <charset val="204"/>
      </rPr>
      <t>*</t>
    </r>
  </si>
  <si>
    <r>
      <t>Иссечение оболочек яичка. Водянка оболочек яичка сообщающаяся операция Росса N43.0 (питание ОВД, лечение, согласно сложившемуся протоколу лечения, с учетом медикаментов)(3к/д)</t>
    </r>
    <r>
      <rPr>
        <b/>
        <sz val="11"/>
        <color theme="1"/>
        <rFont val="Calibri"/>
        <family val="2"/>
        <charset val="204"/>
      </rPr>
      <t>*</t>
    </r>
    <r>
      <rPr>
        <b/>
        <i/>
        <sz val="11"/>
        <color theme="1"/>
        <rFont val="Times New Roman"/>
        <family val="1"/>
        <charset val="204"/>
      </rPr>
      <t xml:space="preserve">
</t>
    </r>
  </si>
  <si>
    <r>
      <t>Лапароскопия. Водянка оболочек яичка сообщающаяся односторонняя лапароскопическая операция N43.0 (питание ОВД, лечение, согласно сложившемуся протоколу лечения, с учетом медикаментов)(2к/д)</t>
    </r>
    <r>
      <rPr>
        <b/>
        <sz val="11"/>
        <color theme="1"/>
        <rFont val="Calibri"/>
        <family val="2"/>
        <charset val="204"/>
      </rPr>
      <t>*</t>
    </r>
    <r>
      <rPr>
        <b/>
        <i/>
        <sz val="11"/>
        <color theme="1"/>
        <rFont val="Times New Roman"/>
        <family val="1"/>
        <charset val="204"/>
      </rPr>
      <t xml:space="preserve">
</t>
    </r>
  </si>
  <si>
    <r>
      <t>Пластика оболочек яичка . Водянка оболочек яичка изолированная  N43.0 (питание ОВД, лечение, согласно сложившемуся протоколу лечения, с учетом медикаментов)(3к/д)</t>
    </r>
    <r>
      <rPr>
        <b/>
        <sz val="11"/>
        <color theme="1"/>
        <rFont val="Calibri"/>
        <family val="2"/>
        <charset val="204"/>
      </rPr>
      <t>*</t>
    </r>
  </si>
  <si>
    <r>
      <t>Иссечение кисты придатка яичка. Киста придатка яичка N43.3 (питание ОВД, лечение, согласно сложившемуся протоколу лечения, с учетом медикаментов) (3к/д)</t>
    </r>
    <r>
      <rPr>
        <b/>
        <sz val="11"/>
        <color theme="1"/>
        <rFont val="Calibri"/>
        <family val="2"/>
        <charset val="204"/>
      </rPr>
      <t>*</t>
    </r>
    <r>
      <rPr>
        <b/>
        <i/>
        <sz val="11"/>
        <color theme="1"/>
        <rFont val="Times New Roman"/>
        <family val="1"/>
        <charset val="204"/>
      </rPr>
      <t xml:space="preserve">
</t>
    </r>
  </si>
  <si>
    <r>
      <t>Лапароскопия. Водянка оболочек яичка сообщающаяся двусторонняя лапароскопическая операция N43.0 (питание ОВД, лечение, согласно сложившемуся протоколу лечения, с учетом медикаментов) (2к/д)</t>
    </r>
    <r>
      <rPr>
        <b/>
        <sz val="11"/>
        <color theme="1"/>
        <rFont val="Calibri"/>
        <family val="2"/>
        <charset val="204"/>
      </rPr>
      <t>*</t>
    </r>
    <r>
      <rPr>
        <b/>
        <i/>
        <sz val="11"/>
        <color theme="1"/>
        <rFont val="Times New Roman"/>
        <family val="1"/>
        <charset val="204"/>
      </rPr>
      <t xml:space="preserve">
</t>
    </r>
  </si>
  <si>
    <r>
      <t>Лапароскопия диагностическая. Крипторхизм абдоминальная ретенция диагностическая лапароскопическая 1 этап операции Фовлера Q53.1 (питание ОВД, лечение, согласно сложившемуся протоколу лечения, с учетом медикаментов)(2к/д)</t>
    </r>
    <r>
      <rPr>
        <b/>
        <sz val="11"/>
        <color theme="1"/>
        <rFont val="Calibri"/>
        <family val="2"/>
        <charset val="204"/>
      </rPr>
      <t>*</t>
    </r>
  </si>
  <si>
    <r>
      <t>Лапароскопия диагностическая. Орхэктомия. Крипторхизм абдоминальная ретенция диагностическая лапароскопическая ревизия пахового канала и\или мошонки с орхидэктомией Q53.1 (питание ОВД, лечение, согласно сложившемуся протоколу лечения, с учетом медикаментов)(3к/д)</t>
    </r>
    <r>
      <rPr>
        <b/>
        <sz val="11"/>
        <color theme="1"/>
        <rFont val="Calibri"/>
        <family val="2"/>
        <charset val="204"/>
      </rPr>
      <t>*</t>
    </r>
    <r>
      <rPr>
        <b/>
        <i/>
        <sz val="11"/>
        <color theme="1"/>
        <rFont val="Times New Roman"/>
        <family val="1"/>
        <charset val="204"/>
      </rPr>
      <t xml:space="preserve">
</t>
    </r>
  </si>
  <si>
    <r>
      <t>Перевязка и пересечение яичковой вены субингвинальное. Варикоцеле операция Мармара  I86.1 (питание ОВД, лечение, согласно сложившемуся протоколу лечения, с учетом медикаментов)(4к/д</t>
    </r>
    <r>
      <rPr>
        <b/>
        <sz val="11"/>
        <color theme="1"/>
        <rFont val="Calibri"/>
        <family val="2"/>
        <charset val="204"/>
      </rPr>
      <t>*</t>
    </r>
    <r>
      <rPr>
        <b/>
        <i/>
        <sz val="11"/>
        <color theme="1"/>
        <rFont val="Times New Roman"/>
        <family val="1"/>
        <charset val="204"/>
      </rPr>
      <t xml:space="preserve">)
</t>
    </r>
  </si>
  <si>
    <r>
      <t>Клипирование яичковой вены с использованием видеоэндоскопических технологий Варикоцеле. Лапароскопическая операция I86.1 (питание ОВД, лечение, согласно сложившемуся протоколу лечения, с учетом медикаментов)(2к/д)</t>
    </r>
    <r>
      <rPr>
        <b/>
        <sz val="11"/>
        <color theme="1"/>
        <rFont val="Calibri"/>
        <family val="2"/>
        <charset val="204"/>
      </rPr>
      <t>*</t>
    </r>
    <r>
      <rPr>
        <b/>
        <i/>
        <sz val="11"/>
        <color theme="1"/>
        <rFont val="Times New Roman"/>
        <family val="1"/>
        <charset val="204"/>
      </rPr>
      <t xml:space="preserve">
</t>
    </r>
  </si>
  <si>
    <r>
      <t>Пластика уздечки крайней плоти. Короткая уздечка полового члена N48.8 (питание ОВД, лечение, согласно сложившемуся протоколу лечения, с учетом медикаментов)(4к/д)</t>
    </r>
    <r>
      <rPr>
        <b/>
        <sz val="11"/>
        <color theme="1"/>
        <rFont val="Calibri"/>
        <family val="2"/>
        <charset val="204"/>
      </rPr>
      <t>*</t>
    </r>
    <r>
      <rPr>
        <b/>
        <i/>
        <sz val="11"/>
        <color theme="1"/>
        <rFont val="Times New Roman"/>
        <family val="1"/>
        <charset val="204"/>
      </rPr>
      <t xml:space="preserve">
</t>
    </r>
  </si>
  <si>
    <r>
      <t>Уретральная меатотомия . Меатостеноз N36.8 (питание ОВД, лечение, согласно сложившемуся протоколу лечения, с учетом медикаментов)(4к/д)</t>
    </r>
    <r>
      <rPr>
        <b/>
        <sz val="11"/>
        <color theme="1"/>
        <rFont val="Calibri"/>
        <family val="2"/>
        <charset val="204"/>
      </rPr>
      <t>*</t>
    </r>
    <r>
      <rPr>
        <b/>
        <i/>
        <sz val="11"/>
        <color theme="1"/>
        <rFont val="Times New Roman"/>
        <family val="1"/>
        <charset val="204"/>
      </rPr>
      <t xml:space="preserve">
</t>
    </r>
  </si>
  <si>
    <r>
      <t>Реконструктивная операция кожи полового члена. Киста крайней плоти N36.8 (питание ОВД, лечение, согласно сложившемуся протоколу лечения, с учетом медикаментов)(4к/д)</t>
    </r>
    <r>
      <rPr>
        <b/>
        <sz val="11"/>
        <color theme="1"/>
        <rFont val="Calibri"/>
        <family val="2"/>
        <charset val="204"/>
      </rPr>
      <t>*</t>
    </r>
    <r>
      <rPr>
        <b/>
        <i/>
        <sz val="11"/>
        <color theme="1"/>
        <rFont val="Times New Roman"/>
        <family val="1"/>
        <charset val="204"/>
      </rPr>
      <t xml:space="preserve">
</t>
    </r>
  </si>
  <si>
    <r>
      <t>Обрезание крайней плоти . Рубцовый фимоз N47 (питание ОВД, лечение, согласно сложившемуся протоколу лечения, с учетом медикаментов)(3к/д)</t>
    </r>
    <r>
      <rPr>
        <b/>
        <sz val="11"/>
        <color theme="1"/>
        <rFont val="Calibri"/>
        <family val="2"/>
        <charset val="204"/>
      </rPr>
      <t>*</t>
    </r>
    <r>
      <rPr>
        <b/>
        <i/>
        <sz val="11"/>
        <color theme="1"/>
        <rFont val="Times New Roman"/>
        <family val="1"/>
        <charset val="204"/>
      </rPr>
      <t xml:space="preserve">
</t>
    </r>
  </si>
  <si>
    <r>
      <t>Операция при  Катаракте на 1 глазу под общей анестезией     ( (питание ОВД, лечение, согласно сложившемуся протоколу лечения, с учетом медикаментов) 4 к/д  Q12.0, Н 26.0-Н26.3)</t>
    </r>
    <r>
      <rPr>
        <b/>
        <sz val="12"/>
        <color indexed="8"/>
        <rFont val="Calibri"/>
        <family val="2"/>
        <charset val="204"/>
      </rPr>
      <t>*</t>
    </r>
    <r>
      <rPr>
        <b/>
        <i/>
        <sz val="12"/>
        <color indexed="8"/>
        <rFont val="Times New Roman"/>
        <family val="1"/>
        <charset val="204"/>
      </rPr>
      <t xml:space="preserve">
</t>
    </r>
  </si>
  <si>
    <r>
      <t>Операция при сходящемся (расходящемся косоглазии) на 1 глазу под общей анестезией ( (питание ОВД, лечение, согласно сложившемуся протоколу лечения, с учетом медикаментов)2 к/д  H50.0 / Н50.1)</t>
    </r>
    <r>
      <rPr>
        <b/>
        <sz val="12"/>
        <color indexed="8"/>
        <rFont val="Calibri"/>
        <family val="2"/>
        <charset val="204"/>
      </rPr>
      <t>*</t>
    </r>
  </si>
  <si>
    <r>
      <t>Синустрабекулоэктомия на 1 глазу под общей анестезией ( (питание ОВД, лечение, согласно сложившемуся протоколу лечения, с учетом медикаментов)3 к/д  Q15.0)</t>
    </r>
    <r>
      <rPr>
        <b/>
        <sz val="12"/>
        <color indexed="8"/>
        <rFont val="Calibri"/>
        <family val="2"/>
        <charset val="204"/>
      </rPr>
      <t>*</t>
    </r>
    <r>
      <rPr>
        <b/>
        <i/>
        <sz val="12"/>
        <color indexed="8"/>
        <rFont val="Times New Roman"/>
        <family val="1"/>
        <charset val="204"/>
      </rPr>
      <t xml:space="preserve">
</t>
    </r>
  </si>
  <si>
    <r>
      <t>Склеропластика по Пивоварову на 1 глазу под общей анестезией ( (питание ОВД, лечение, согласно сложившемуся протоколу лечения, с учетом медикаментов)1 к/д Н52.2)</t>
    </r>
    <r>
      <rPr>
        <b/>
        <sz val="12"/>
        <color indexed="8"/>
        <rFont val="Calibri"/>
        <family val="2"/>
        <charset val="204"/>
      </rPr>
      <t>*</t>
    </r>
  </si>
  <si>
    <r>
      <t>Удаление новообразования  на 1 глазу под общей анестезией  ( (питание ОВД, лечение, согласно сложившемуся протоколу лечения, с учетом медикаментов)1 к/д    D23.1)</t>
    </r>
    <r>
      <rPr>
        <b/>
        <sz val="12"/>
        <color indexed="8"/>
        <rFont val="Calibri"/>
        <family val="2"/>
        <charset val="204"/>
      </rPr>
      <t>*</t>
    </r>
  </si>
  <si>
    <r>
      <t>Лапароскопия (обструкция лоханочно-мочеточникового сегмента. Лапароскопическая операция с катетером  урологическим для пиелопластики. INTER-EXTERN PYELOPLASTIK KATHETER. 6 CH/Fr, 35 см, стерильный) Пластика ЛМС.  N13.0 (питание ОВД, лечение, согласно сложившемуся протоколу лечения, с учетом медикаментов)(6к/д)</t>
    </r>
    <r>
      <rPr>
        <b/>
        <sz val="11"/>
        <color indexed="8"/>
        <rFont val="Times New Roman"/>
        <family val="1"/>
        <charset val="204"/>
      </rPr>
      <t>*</t>
    </r>
  </si>
  <si>
    <r>
      <t>B01.053.005</t>
    </r>
    <r>
      <rPr>
        <sz val="10"/>
        <color indexed="8"/>
        <rFont val="Times New Roman"/>
        <family val="1"/>
        <charset val="204"/>
      </rPr>
      <t xml:space="preserve"> (B01.053.005,В03.016.002,В03.016.006,А12.05.120,А12.05.001,А09.05.010,А09.05.022,А09.05.041,А09.05.042,А09.05.023,А09.05.017,А09.05.009,А09.05.020,А04.28.002.001)</t>
    </r>
  </si>
  <si>
    <r>
      <t xml:space="preserve">А16.21.024 </t>
    </r>
    <r>
      <rPr>
        <sz val="10"/>
        <color theme="1"/>
        <rFont val="Times New Roman"/>
        <family val="1"/>
        <charset val="204"/>
      </rPr>
      <t>(B01.003.001,В01.053.003;В01.008.001;В01.031.001,В 01.003.004,А16.21.024,B01.053.005)</t>
    </r>
  </si>
  <si>
    <r>
      <t xml:space="preserve">A16.30.079 </t>
    </r>
    <r>
      <rPr>
        <sz val="10"/>
        <color theme="1"/>
        <rFont val="Times New Roman"/>
        <family val="1"/>
        <charset val="204"/>
      </rPr>
      <t>(В01.053.003;В01.008.001;В01.031.001B01.003.001,A16.30.079,В03.016.002,B01.053.005)</t>
    </r>
  </si>
  <si>
    <r>
      <t xml:space="preserve">А16.21.025 </t>
    </r>
    <r>
      <rPr>
        <sz val="10"/>
        <color theme="1"/>
        <rFont val="Times New Roman"/>
        <family val="1"/>
        <charset val="204"/>
      </rPr>
      <t>(B01.003.001,В01.053.003;В01.008.001;В01.031.001,В 01.003.004,А16.21.025,B01.053.005)</t>
    </r>
  </si>
  <si>
    <r>
      <t>А16.21.037.001</t>
    </r>
    <r>
      <rPr>
        <sz val="10"/>
        <color theme="1"/>
        <rFont val="Times New Roman"/>
        <family val="1"/>
        <charset val="204"/>
      </rPr>
      <t>(B01.003.001,В01.053.003;В01.008.001;В01.031.001,В01.003.004,А16.21.037.001,B01.053.005)</t>
    </r>
  </si>
  <si>
    <r>
      <t>A16.30.079</t>
    </r>
    <r>
      <rPr>
        <sz val="10"/>
        <color theme="1"/>
        <rFont val="Times New Roman"/>
        <family val="1"/>
        <charset val="204"/>
      </rPr>
      <t xml:space="preserve"> (B01.003.001,В01.053.003;В01.008.001;В01.031.001,В01.003.004,A16.30.079,B01.053.005)</t>
    </r>
  </si>
  <si>
    <r>
      <t>A16.30.079</t>
    </r>
    <r>
      <rPr>
        <sz val="10"/>
        <color theme="1"/>
        <rFont val="Times New Roman"/>
        <family val="1"/>
        <charset val="204"/>
      </rPr>
      <t xml:space="preserve"> (B01.003.001,В01.053.003;В01.008.001;В01.031.001,В 01.003.004,A16.30.079,B01.053.005)</t>
    </r>
  </si>
  <si>
    <r>
      <t>А16.30.079 А16.21.010</t>
    </r>
    <r>
      <rPr>
        <sz val="10"/>
        <color theme="1"/>
        <rFont val="Times New Roman"/>
        <family val="1"/>
        <charset val="204"/>
      </rPr>
      <t xml:space="preserve"> (B01.003.001,В01.053.003;В01.008.001;В01.031.001,В01.053.003;В01.008.001;В01.031.001,А16.30.079 А16.21.010,А16.30.079 А16.21.010)
</t>
    </r>
  </si>
  <si>
    <r>
      <t xml:space="preserve">А16.28.045.004 </t>
    </r>
    <r>
      <rPr>
        <sz val="10"/>
        <color theme="1"/>
        <rFont val="Times New Roman"/>
        <family val="1"/>
        <charset val="204"/>
      </rPr>
      <t>(B01.003.001,В01.053.003;В01.008.001;В01.031.001,В01.003.004,А16.28.045.004,B01.053.005)</t>
    </r>
  </si>
  <si>
    <r>
      <t xml:space="preserve">А16.21.011 </t>
    </r>
    <r>
      <rPr>
        <sz val="10"/>
        <color theme="1"/>
        <rFont val="Times New Roman"/>
        <family val="1"/>
        <charset val="204"/>
      </rPr>
      <t>(B01.003.001,В01.053.003;В01.008.001;В01.031.001,В 01.003.004,В 01.003.004,B01.053.005)</t>
    </r>
  </si>
  <si>
    <r>
      <t>А16.21.038</t>
    </r>
    <r>
      <rPr>
        <sz val="10"/>
        <color theme="1"/>
        <rFont val="Times New Roman"/>
        <family val="1"/>
        <charset val="204"/>
      </rPr>
      <t xml:space="preserve"> (B01.003.001,В01.053.003;В01.008.001;В01.031.001,В01.003.004,А16.21.038,B01.053.005)</t>
    </r>
  </si>
  <si>
    <r>
      <t>А16.28.037</t>
    </r>
    <r>
      <rPr>
        <sz val="10"/>
        <color theme="1"/>
        <rFont val="Times New Roman"/>
        <family val="1"/>
        <charset val="204"/>
      </rPr>
      <t xml:space="preserve"> (B01.003.001,В01.053.003;В01.008.001;В01.031.001,В01.003.004,А16.28.037,B01.053.005)</t>
    </r>
  </si>
  <si>
    <r>
      <t xml:space="preserve">А16.21.044 </t>
    </r>
    <r>
      <rPr>
        <sz val="10"/>
        <color theme="1"/>
        <rFont val="Times New Roman"/>
        <family val="1"/>
        <charset val="204"/>
      </rPr>
      <t xml:space="preserve">(B01.003.001,В01.053.003;В01.008.001;В01.031.001,В01.003.004,А16.21.044,B01.053.005)  </t>
    </r>
  </si>
  <si>
    <r>
      <t>А16.21.013</t>
    </r>
    <r>
      <rPr>
        <sz val="10"/>
        <color theme="1"/>
        <rFont val="Times New Roman"/>
        <family val="1"/>
        <charset val="204"/>
      </rPr>
      <t xml:space="preserve"> (B01.003.001,В01.053.003;В01.008.001;В01.031.001,В01.003.004,А16.21.013,B01.053.005) </t>
    </r>
  </si>
  <si>
    <r>
      <t xml:space="preserve">А16.21.037 </t>
    </r>
    <r>
      <rPr>
        <sz val="10"/>
        <color theme="1"/>
        <rFont val="Times New Roman"/>
        <family val="1"/>
        <charset val="204"/>
      </rPr>
      <t>(B01.003.001,В01.053.003;В01.008.001;В01.031.001,В01.003.004,А16.21.037,B01.053.005)</t>
    </r>
  </si>
  <si>
    <r>
      <t xml:space="preserve">А16.28.022 </t>
    </r>
    <r>
      <rPr>
        <sz val="10"/>
        <color theme="1"/>
        <rFont val="Times New Roman"/>
        <family val="1"/>
        <charset val="204"/>
      </rPr>
      <t>(B01.003.001,В01.053.003;В01.008.001;В01.031.001,В01.003.004,А16.28.022,B01.053.005)</t>
    </r>
  </si>
  <si>
    <r>
      <t xml:space="preserve">А16.01.012 </t>
    </r>
    <r>
      <rPr>
        <sz val="10"/>
        <color rgb="FF000000"/>
        <rFont val="Times New Roman"/>
        <family val="1"/>
        <charset val="204"/>
      </rPr>
      <t>(В01.053.003;В01.008.001;В01.031.001,А16.01.012,B01.024.003)</t>
    </r>
  </si>
  <si>
    <r>
      <t>Удаление опухоли костей черепа с ростом  ( с использованием пластины сетчатая динамическая плоская 120х120х06 мм )(D43.0) (питание ОВД, лечение, согласно сложившемуся протоколу лечения, с учетом медикаментов) 12к/д</t>
    </r>
    <r>
      <rPr>
        <b/>
        <i/>
        <sz val="11"/>
        <color theme="1"/>
        <rFont val="Calibri"/>
        <family val="2"/>
        <charset val="204"/>
      </rPr>
      <t>*</t>
    </r>
  </si>
  <si>
    <r>
      <t xml:space="preserve">А16.23.038.001 </t>
    </r>
    <r>
      <rPr>
        <sz val="10"/>
        <color theme="1"/>
        <rFont val="Times New Roman"/>
        <family val="1"/>
        <charset val="204"/>
      </rPr>
      <t xml:space="preserve">(B01.003.001,В01.053.003;В01.008.001;В01.031.001,А16.23.038.001,В01.003.004,В01.003.004.010,В03.003.05,B01.024.003,В03.016.002,В03.016.006,А12.05.027,А12.05.039,А09.05.050,А12.05.028,А12.05.005,А12.05.006,А09.05.010,А09.05.009,А09.05.020,А09.05.023,А09.05.017,A06.23.004)  </t>
    </r>
  </si>
  <si>
    <r>
      <t xml:space="preserve">B01.023.003 </t>
    </r>
    <r>
      <rPr>
        <sz val="10"/>
        <color indexed="8"/>
        <rFont val="Times New Roman"/>
        <family val="1"/>
        <charset val="204"/>
      </rPr>
      <t xml:space="preserve">(B01.023.003,В01.006.001-002,А05.23.001.001,А05.10.006,В01.003.004,A05.23.009,А04.28.002.001,А04.16.001,В03.016.002,А12.05.120,А12.05.001,В03.016.006,А09.05.111,А09.05.030,А09.05.031,А09.05.010,А09.05.022,А09.05.041,А09.05.042,А09.05.023,А09.05.017,А09.05.020,А09.05.032,А09.05.033,А09.05.007)      </t>
    </r>
  </si>
  <si>
    <r>
      <t xml:space="preserve">B01.031.005 </t>
    </r>
    <r>
      <rPr>
        <sz val="10"/>
        <color indexed="8"/>
        <rFont val="Times New Roman"/>
        <family val="1"/>
        <charset val="204"/>
      </rPr>
      <t>(B01.031.005,В03.016.002,А12.05.120,А12.05.001,А09.05.010,А09.05.023,А09.05.022,А09.05.009,А09.05.011,А09.05.041,А09.05.042,А09.05.017,А09.05.020,А09.05.007,А09.05.046,А09.05.018,А12.06.015,А12.06.019,А09.05.039,А09.05.076,А09.05.026,А09.05.043,А09.05.032,А09.05.111,А09.05.030,А09.05.031,А09.05.075.001,А09.05.075.002,А12.05.009,А12.05.008,A12.06.005,А09.05.054.002,А09.05.054.003,А09.05.054.004,A09.05.078,В03.016.006,А12.05.005,А12.05.006,А12.05.027,А12.05.039,А09.05.050,А12.05.028,А08.05.001,А09.28.003.002,A26.06.036.001,B01.003.001,В01.025.001-002,А04.28.002.001,А04.30.003,А04.16.001,А05.10.006,В03.003.05,В01.023.001-002,A06.12.056,A06.23.004)</t>
    </r>
  </si>
  <si>
    <r>
      <t>А16.26.093   А16.26.094   А16.26.096</t>
    </r>
    <r>
      <rPr>
        <sz val="10"/>
        <color indexed="8"/>
        <rFont val="Times New Roman"/>
        <family val="1"/>
        <charset val="204"/>
      </rPr>
      <t xml:space="preserve"> (B01.003.001,B01.029.001;В01.008.001;В01.031.001,В 01.003.004,А16.26.093, А16.26.094,А16.26.096,B01.029.005)</t>
    </r>
  </si>
  <si>
    <r>
      <t xml:space="preserve">А 16.26.031   А16.26.030 </t>
    </r>
    <r>
      <rPr>
        <sz val="10"/>
        <color indexed="8"/>
        <rFont val="Times New Roman"/>
        <family val="1"/>
        <charset val="204"/>
      </rPr>
      <t>(B01.003.001,B01.029.001;В01.008.001;В01.031.001,А16.26.031,А16.26.030,В01.003.004,B01.029.005)</t>
    </r>
  </si>
  <si>
    <r>
      <t xml:space="preserve"> А16.26.070 </t>
    </r>
    <r>
      <rPr>
        <sz val="10"/>
        <color indexed="8"/>
        <rFont val="Times New Roman"/>
        <family val="1"/>
        <charset val="204"/>
      </rPr>
      <t>(B01.003.001,B01.029.001;В01.008.001;В01.031.001,В01.003.004,А16.26.070,B01.029.005)</t>
    </r>
  </si>
  <si>
    <r>
      <t xml:space="preserve"> А16.26.075.001 </t>
    </r>
    <r>
      <rPr>
        <sz val="10"/>
        <color indexed="8"/>
        <rFont val="Times New Roman"/>
        <family val="1"/>
        <charset val="204"/>
      </rPr>
      <t>(B01.003.001,B01.029.001;В01.008.001;В01.031.001,А16.26.075.001,В01.003.004,B01.029.005)</t>
    </r>
  </si>
  <si>
    <r>
      <t>А16.26.025</t>
    </r>
    <r>
      <rPr>
        <sz val="10"/>
        <color indexed="8"/>
        <rFont val="Times New Roman"/>
        <family val="1"/>
        <charset val="204"/>
      </rPr>
      <t xml:space="preserve"> (B01.003.001,B01.029.001;В01.008.001;В01.031.001,В01.003.004,А16.26.025,B01.029.005)</t>
    </r>
  </si>
  <si>
    <r>
      <t xml:space="preserve">А16.28.007.002 </t>
    </r>
    <r>
      <rPr>
        <sz val="10"/>
        <color indexed="8"/>
        <rFont val="Times New Roman"/>
        <family val="1"/>
        <charset val="204"/>
      </rPr>
      <t>(B01.003.001,В01.053.003,А16.28.007.002,В01.003.004.010,А11.12.001,В03.003.05,B01.053.005,В03.016.002,А12.05.120,А12.05.027,А12.05.039,А09.05.050,А12.05.028,А09.28.015,А04.30.003;)</t>
    </r>
  </si>
  <si>
    <r>
      <t xml:space="preserve">A16.21.013 </t>
    </r>
    <r>
      <rPr>
        <sz val="10"/>
        <color indexed="8"/>
        <rFont val="Times New Roman"/>
        <family val="1"/>
        <charset val="204"/>
      </rPr>
      <t>(B01.053.005,B01.003.004,В01.003.004.011,A16.21.013)</t>
    </r>
  </si>
  <si>
    <r>
      <t xml:space="preserve">А16.30.079, А16.21.018 </t>
    </r>
    <r>
      <rPr>
        <sz val="10"/>
        <color theme="1"/>
        <rFont val="Times New Roman"/>
        <family val="1"/>
        <charset val="204"/>
      </rPr>
      <t>(B01.003.001,В01.053.003;В01.008.001;В01.031.001,А16.30.079,А16.21.018,А16.30.079 А16.21.018,В01.003.004,B01.053.005)</t>
    </r>
  </si>
  <si>
    <t>Пульмонологическое отделение</t>
  </si>
  <si>
    <t>B01.037.003  А11.12.013 В03.016.002 А12.05.001 В03.016.006 А26.19.010 А26.19.011 А09.05.010 А09.05.023 А09.05.022 А09.05.009 А09.05.041 А09.05.042  А09.05.017 А12.09.010 А09.09.010 A09.05.087 А26.09.010 А26.30.004.001 A26.06.046 A26.06.045.003 A26.06.022.002 A26.06.022.003 A26.06.029.001 A26.06.030 A26.06.031 A26.06.016 A26.06.057 А 06.08.003 А06.09.007 А05.10.006 А02.08.002</t>
  </si>
  <si>
    <t>ЗСПул1</t>
  </si>
  <si>
    <t xml:space="preserve"> А 11.12.013  А 11.12.013 А06.09.007 A26.06.082.002 A26.06.056.001</t>
  </si>
  <si>
    <t xml:space="preserve"> А11.12.013 В03.016.002 А12.05.120 А12.05.121 А12.05.005  А12.05.006 А12.05.027 А12.05.039 А09.05.050 А12.05.028  А09.05.010 А09.05.041 А09.05.042 А09.05.023 А09.05.017 А09.05.020 А09.05.022 A26.06.036.001 A26.06.041.002 A26.06.081.001 A26.06.081.002 A26.06.032 В03.016.006 А26.19.010 А26.19.011</t>
  </si>
  <si>
    <t>КУ 2</t>
  </si>
  <si>
    <t>Комплексная услуга: Лабораторные исследования для госпитализации в хирургическое отделение при проведении оперативного лечения под наркозом</t>
  </si>
  <si>
    <r>
      <t xml:space="preserve">Обследование и ежедневный осмотр врачом-пульмонологом с наблюдением и уходом среднего и младшего медицинского персонала в отделении стационара ((питание ОВД, лечение, согласно сложившемуся протоколу лечения, с учетом медикаментов, 7к/д ). </t>
    </r>
    <r>
      <rPr>
        <b/>
        <i/>
        <sz val="12"/>
        <color indexed="8"/>
        <rFont val="Times New Roman"/>
        <family val="1"/>
        <charset val="204"/>
      </rPr>
      <t>Бронхиальная астма, атопическая форма, интермиттирующее течение  МКБ- J45.0</t>
    </r>
    <r>
      <rPr>
        <sz val="12"/>
        <color indexed="8"/>
        <rFont val="Times New Roman"/>
        <family val="1"/>
        <charset val="204"/>
      </rPr>
      <t xml:space="preserve">
</t>
    </r>
  </si>
  <si>
    <t>В 01.003.004,    В01.003.004.010</t>
  </si>
  <si>
    <t>А3</t>
  </si>
  <si>
    <t>Анестезиологическое пособие до 2 часов (кроме травматологии!)</t>
  </si>
  <si>
    <t>ЗСХО 2-1</t>
  </si>
  <si>
    <t>Хирургическое отделение №2</t>
  </si>
  <si>
    <r>
      <rPr>
        <b/>
        <i/>
        <sz val="12"/>
        <color indexed="8"/>
        <rFont val="Times New Roman"/>
        <family val="1"/>
        <charset val="204"/>
      </rPr>
      <t>Хейлоринопластика Q36.9 (</t>
    </r>
    <r>
      <rPr>
        <sz val="12"/>
        <color indexed="8"/>
        <rFont val="Times New Roman"/>
        <family val="1"/>
        <charset val="204"/>
      </rPr>
      <t xml:space="preserve">7к/д с ежедневным осмотр врачом - челюстно-лицевым хирургом с наблюдением и уходом среднего и младшего медицинского персонала в отделении стационар,  питание ОВД, лечение, согласно сложившемуся протоколу лечения с учетом медикаментов) </t>
    </r>
  </si>
  <si>
    <r>
      <t>B01.014.003</t>
    </r>
    <r>
      <rPr>
        <sz val="10"/>
        <color theme="1"/>
        <rFont val="Times New Roman"/>
        <family val="1"/>
        <charset val="204"/>
      </rPr>
      <t xml:space="preserve"> (В03.003.05 A06.09.005А09.05.007А12.05.027 А.12.05.039 А09.05.050 А12.05.028 А05.10.006 А03.09.001 А26.08.020.001  А26.08.008.001 А26.08.022.001 А26.08.023.001 А26.08.024.001 А26.08.045.001 А26.19.010 А26.19.011 B01.028.001-002)</t>
    </r>
  </si>
  <si>
    <t>ЗСИнф 1</t>
  </si>
  <si>
    <r>
      <t>Обследование и консервативное лечение. Аденовирусная инфекция: острый обструктивный ларингит, стеноз гортани 2 ст. МКБ- В33.8 (st12.009)(питание ОВД, лечение, согласно сложившемуся протоколу лечения, с учетом медикаментов,4к/д, в том числе 1 день ОРИТ )</t>
    </r>
    <r>
      <rPr>
        <b/>
        <sz val="12"/>
        <color indexed="8"/>
        <rFont val="Times New Roman"/>
        <family val="1"/>
        <charset val="204"/>
      </rPr>
      <t>*</t>
    </r>
  </si>
  <si>
    <t>Инфекционное отделение (боксированное)</t>
  </si>
  <si>
    <t>А 11.12.009</t>
  </si>
  <si>
    <t>Взятие крови из периферической вены</t>
  </si>
  <si>
    <t>Взятие крови из периферической  вены (для  госпитализации законных представителей ребенка в круглосуточный стационар)</t>
  </si>
  <si>
    <t xml:space="preserve">Взятие крови из периферической вены </t>
  </si>
  <si>
    <t>А16.21.014 (B01.003.001,В01.053.003;В01.008.001;В01.031.001,В01.003.004,В01.003.004.010,А16.21.014,B01.053.005 )</t>
  </si>
  <si>
    <t>ЗСУ20</t>
  </si>
  <si>
    <t>Реконструктивная операция на половом члене Q55.6 (5 к/д с ежедневным осмотром врачом - детским урологом-андрологом с наблюдением и уходом среднего и младшего медицинского персонала в отделении стационара, питание ОВД, лечение, согласно сложившемуся протоколу лечения, с учетом медикаментов) *</t>
  </si>
  <si>
    <t>ЗСХО 2-2</t>
  </si>
  <si>
    <t>ЗСХО 2-3</t>
  </si>
  <si>
    <t>ЗСХО 2-4</t>
  </si>
  <si>
    <t>ЗСХО 2-5</t>
  </si>
  <si>
    <r>
      <rPr>
        <b/>
        <sz val="10"/>
        <color indexed="8"/>
        <rFont val="Times New Roman"/>
        <family val="1"/>
        <charset val="204"/>
      </rPr>
      <t>А16.08.002.001</t>
    </r>
    <r>
      <rPr>
        <sz val="10"/>
        <color indexed="8"/>
        <rFont val="Times New Roman"/>
        <family val="1"/>
        <charset val="204"/>
      </rPr>
      <t>(B01.007.002,B01.008.001,B01.028.001,B01.003.001,B01.028.003,А16.08.002.001,В01.003.004)</t>
    </r>
  </si>
  <si>
    <r>
      <rPr>
        <b/>
        <sz val="10"/>
        <color indexed="8"/>
        <rFont val="Times New Roman"/>
        <family val="1"/>
        <charset val="204"/>
      </rPr>
      <t>А16.07.061.001</t>
    </r>
    <r>
      <rPr>
        <sz val="10"/>
        <color indexed="8"/>
        <rFont val="Times New Roman"/>
        <family val="1"/>
        <charset val="204"/>
      </rPr>
      <t xml:space="preserve"> (B01.007.002 B01.008.001 B01.068.001 B01.003.001 В01.003.004  В01.003.004.010 А16.07.061.001 B01.068.003)</t>
    </r>
  </si>
  <si>
    <r>
      <rPr>
        <b/>
        <sz val="10"/>
        <color indexed="8"/>
        <rFont val="Times New Roman"/>
        <family val="1"/>
        <charset val="204"/>
      </rPr>
      <t>А16.08.001.001</t>
    </r>
    <r>
      <rPr>
        <sz val="10"/>
        <color indexed="8"/>
        <rFont val="Times New Roman"/>
        <family val="1"/>
        <charset val="204"/>
      </rPr>
      <t>(B01.007.002,B01.008.001,B01.028.001,B01.003.001,B01.028.003,В01.003.004,А16.08.001.001)</t>
    </r>
  </si>
  <si>
    <r>
      <rPr>
        <b/>
        <sz val="12"/>
        <color indexed="8"/>
        <rFont val="Times New Roman"/>
        <family val="1"/>
        <charset val="204"/>
      </rPr>
      <t xml:space="preserve">Аденоидэктомия с использованием видеоэндоскопических технологий J35.2 </t>
    </r>
    <r>
      <rPr>
        <sz val="12"/>
        <color indexed="8"/>
        <rFont val="Times New Roman"/>
        <family val="1"/>
        <charset val="204"/>
      </rPr>
      <t>( 2 к/д, с ежедневным осмотром  врачом -оториноларингологом с наблюдением и уходом среднего и младшего медицинского персонала в отделении стационар,  питание ОВД, лечение, согласно сложившемуся протоколу лечения с учетом медикаментов)*</t>
    </r>
  </si>
  <si>
    <r>
      <rPr>
        <b/>
        <sz val="10"/>
        <color indexed="8"/>
        <rFont val="Times New Roman"/>
        <family val="1"/>
        <charset val="204"/>
      </rPr>
      <t>А16.08.017.001</t>
    </r>
    <r>
      <rPr>
        <sz val="10"/>
        <color indexed="8"/>
        <rFont val="Times New Roman"/>
        <family val="1"/>
        <charset val="204"/>
      </rPr>
      <t>(B01.007.002,B01.008.001,B01.028.001,B01.003.001,B01.028.003,В01.003.004,А16.08.017.001)</t>
    </r>
  </si>
  <si>
    <t>Проживание в комнате (стандарт) временного пребывания сопровождающих  1 день</t>
  </si>
  <si>
    <t>Проживание в комнате (стандарт +) временного пребывания сопровождающих  1 день</t>
  </si>
  <si>
    <r>
      <rPr>
        <b/>
        <sz val="12"/>
        <color indexed="8"/>
        <rFont val="Times New Roman"/>
        <family val="1"/>
        <charset val="204"/>
      </rPr>
      <t>Хронический декомпенсированный тонзиллит. Тонзилэктомия с использованием видеоэндоскопических технологий  J35.0</t>
    </r>
    <r>
      <rPr>
        <sz val="12"/>
        <color indexed="8"/>
        <rFont val="Times New Roman"/>
        <family val="1"/>
        <charset val="204"/>
      </rPr>
      <t xml:space="preserve"> ( 4к/д, с ежедневным осмотр врачом - оториноларингологом с наблюдением и уходом среднего и младшего медицинского персонала в отделении стационар,  питание ОВД, лечение, согласно сложившемуся протоколу лечения с учетом медикаментов)*
</t>
    </r>
  </si>
  <si>
    <r>
      <rPr>
        <b/>
        <sz val="12"/>
        <color indexed="8"/>
        <rFont val="Times New Roman"/>
        <family val="1"/>
        <charset val="204"/>
      </rPr>
      <t xml:space="preserve">Гипертрофия лимфокольца глотки, тонзилэктомия  с использованием видеоэндоскопической техники J35.3 </t>
    </r>
    <r>
      <rPr>
        <sz val="12"/>
        <color indexed="8"/>
        <rFont val="Times New Roman"/>
        <family val="1"/>
        <charset val="204"/>
      </rPr>
      <t xml:space="preserve"> (4к/д с ежедневным осмотром  врачом -оториноларингологом с наблюдением и уходом среднего и младшего медицинского персонала в отделении стационар,  питание ОВД, лечение, согласно сложившемуся протоколу лечения с учетом медикаментов)*
</t>
    </r>
  </si>
  <si>
    <r>
      <rPr>
        <b/>
        <sz val="12"/>
        <color indexed="8"/>
        <rFont val="Times New Roman"/>
        <family val="1"/>
        <charset val="204"/>
      </rPr>
      <t xml:space="preserve">Полипозный риносинусит с использованием видеоэндоскопической техники J33.0 </t>
    </r>
    <r>
      <rPr>
        <sz val="12"/>
        <color indexed="8"/>
        <rFont val="Times New Roman"/>
        <family val="1"/>
        <charset val="204"/>
      </rPr>
      <t xml:space="preserve">(4к/д с ежедневным осмотр врачом - оториноларингологомс наблюдением и уходом среднего и младшего медицинского персонала в отделении стационар,  питание ОВД, лечение, согласно сложившемуся протоколу лечения с учетом медикаментов)*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</si>
</sst>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quot;р.&quot;"/>
    <numFmt numFmtId="165" formatCode="#,##0.0"/>
  </numFmts>
  <fonts count="60" x14ac:knownFonts="1">
    <font>
      <sz val="14"/>
      <color theme="1"/>
      <name val="Times New Roman"/>
      <family val="1"/>
      <charset val="204"/>
    </font>
    <font>
      <sz val="8"/>
      <name val="Arial"/>
      <family val="2"/>
      <charset val="204"/>
    </font>
    <font>
      <b/>
      <i/>
      <sz val="12"/>
      <name val="Times New Roman"/>
      <family val="1"/>
      <charset val="204"/>
    </font>
    <font>
      <b/>
      <i/>
      <sz val="12"/>
      <color theme="1"/>
      <name val="Times New Roman"/>
      <family val="1"/>
      <charset val="204"/>
    </font>
    <font>
      <sz val="12"/>
      <color theme="1"/>
      <name val="Times New Roman"/>
      <family val="1"/>
      <charset val="204"/>
    </font>
    <font>
      <b/>
      <sz val="12"/>
      <color rgb="FF000000"/>
      <name val="Times New Roman"/>
      <family val="1"/>
      <charset val="204"/>
    </font>
    <font>
      <b/>
      <i/>
      <sz val="12"/>
      <color rgb="FF000000"/>
      <name val="Times New Roman"/>
      <family val="1"/>
      <charset val="204"/>
    </font>
    <font>
      <sz val="11"/>
      <color theme="1"/>
      <name val="Times New Roman"/>
      <family val="1"/>
      <charset val="204"/>
    </font>
    <font>
      <sz val="14"/>
      <color indexed="8"/>
      <name val="Times New Roman"/>
      <family val="1"/>
      <charset val="204"/>
    </font>
    <font>
      <b/>
      <sz val="11"/>
      <color rgb="FF000000"/>
      <name val="Times New Roman"/>
      <family val="1"/>
      <charset val="204"/>
    </font>
    <font>
      <sz val="11"/>
      <color indexed="8"/>
      <name val="Times New Roman"/>
      <family val="1"/>
      <charset val="204"/>
    </font>
    <font>
      <b/>
      <sz val="14"/>
      <color theme="1"/>
      <name val="Times New Roman"/>
      <family val="1"/>
      <charset val="204"/>
    </font>
    <font>
      <b/>
      <i/>
      <sz val="14"/>
      <color theme="1"/>
      <name val="Times New Roman"/>
      <family val="1"/>
      <charset val="204"/>
    </font>
    <font>
      <sz val="10"/>
      <name val="Times New Roman"/>
      <family val="1"/>
      <charset val="204"/>
    </font>
    <font>
      <i/>
      <sz val="12"/>
      <name val="Times New Roman"/>
      <family val="1"/>
      <charset val="204"/>
    </font>
    <font>
      <sz val="12"/>
      <color rgb="FF000000"/>
      <name val="Times New Roman"/>
      <family val="1"/>
      <charset val="204"/>
    </font>
    <font>
      <b/>
      <i/>
      <sz val="11"/>
      <color theme="1"/>
      <name val="Times New Roman"/>
      <family val="1"/>
      <charset val="204"/>
    </font>
    <font>
      <sz val="12"/>
      <name val="Times New Roman"/>
      <family val="1"/>
      <charset val="204"/>
    </font>
    <font>
      <b/>
      <i/>
      <sz val="13"/>
      <color rgb="FF000000"/>
      <name val="Times New Roman"/>
      <family val="1"/>
      <charset val="204"/>
    </font>
    <font>
      <b/>
      <i/>
      <sz val="13"/>
      <color theme="1"/>
      <name val="Times New Roman"/>
      <family val="1"/>
      <charset val="204"/>
    </font>
    <font>
      <b/>
      <i/>
      <sz val="13"/>
      <name val="Times New Roman"/>
      <family val="1"/>
      <charset val="204"/>
    </font>
    <font>
      <sz val="10"/>
      <color indexed="8"/>
      <name val="Times New Roman"/>
      <family val="2"/>
    </font>
    <font>
      <b/>
      <i/>
      <sz val="14"/>
      <color indexed="8"/>
      <name val="Times New Roman"/>
      <family val="1"/>
      <charset val="204"/>
    </font>
    <font>
      <b/>
      <sz val="10"/>
      <color indexed="8"/>
      <name val="Times New Roman"/>
      <family val="1"/>
      <charset val="204"/>
    </font>
    <font>
      <b/>
      <i/>
      <sz val="12"/>
      <color indexed="8"/>
      <name val="Times New Roman"/>
      <family val="1"/>
      <charset val="204"/>
    </font>
    <font>
      <b/>
      <sz val="11"/>
      <color theme="1"/>
      <name val="Times New Roman"/>
      <family val="1"/>
      <charset val="204"/>
    </font>
    <font>
      <b/>
      <sz val="12"/>
      <name val="Times New Roman"/>
      <family val="1"/>
      <charset val="204"/>
    </font>
    <font>
      <b/>
      <u/>
      <sz val="12"/>
      <name val="Times New Roman"/>
      <family val="1"/>
      <charset val="204"/>
    </font>
    <font>
      <sz val="12"/>
      <name val="Calibri"/>
      <family val="2"/>
      <charset val="204"/>
    </font>
    <font>
      <sz val="14"/>
      <name val="Times New Roman"/>
      <family val="1"/>
      <charset val="204"/>
    </font>
    <font>
      <b/>
      <sz val="12"/>
      <color indexed="8"/>
      <name val="Times New Roman"/>
      <family val="1"/>
      <charset val="204"/>
    </font>
    <font>
      <sz val="11"/>
      <color indexed="8"/>
      <name val="Times New Roman"/>
      <family val="2"/>
    </font>
    <font>
      <b/>
      <sz val="14"/>
      <color indexed="8"/>
      <name val="Times New Roman"/>
      <family val="1"/>
      <charset val="204"/>
    </font>
    <font>
      <b/>
      <i/>
      <sz val="11"/>
      <color indexed="8"/>
      <name val="Times New Roman"/>
      <family val="1"/>
      <charset val="204"/>
    </font>
    <font>
      <b/>
      <i/>
      <sz val="14"/>
      <name val="Times New Roman"/>
      <family val="1"/>
      <charset val="204"/>
    </font>
    <font>
      <b/>
      <i/>
      <sz val="11"/>
      <name val="Times New Roman"/>
      <family val="1"/>
      <charset val="204"/>
    </font>
    <font>
      <b/>
      <i/>
      <sz val="11"/>
      <color rgb="FF000000"/>
      <name val="Times New Roman"/>
      <family val="1"/>
      <charset val="204"/>
    </font>
    <font>
      <b/>
      <sz val="11"/>
      <color rgb="FF000000"/>
      <name val="Calibri"/>
      <family val="2"/>
      <charset val="204"/>
    </font>
    <font>
      <b/>
      <sz val="11"/>
      <color indexed="8"/>
      <name val="Times New Roman"/>
      <family val="1"/>
      <charset val="204"/>
    </font>
    <font>
      <sz val="12"/>
      <color indexed="8"/>
      <name val="Times New Roman"/>
      <family val="2"/>
    </font>
    <font>
      <b/>
      <sz val="12"/>
      <color indexed="8"/>
      <name val="Calibri"/>
      <family val="2"/>
      <charset val="204"/>
    </font>
    <font>
      <b/>
      <sz val="12"/>
      <color indexed="8"/>
      <name val="Times New Roman"/>
      <family val="2"/>
    </font>
    <font>
      <b/>
      <i/>
      <sz val="12"/>
      <color indexed="8"/>
      <name val="Times New Roman"/>
      <family val="2"/>
    </font>
    <font>
      <sz val="9"/>
      <color theme="1"/>
      <name val="Times New Roman"/>
      <family val="1"/>
      <charset val="204"/>
    </font>
    <font>
      <b/>
      <sz val="10"/>
      <color theme="1"/>
      <name val="Times New Roman"/>
      <family val="1"/>
      <charset val="204"/>
    </font>
    <font>
      <b/>
      <i/>
      <sz val="10"/>
      <color indexed="8"/>
      <name val="Times New Roman"/>
      <family val="1"/>
      <charset val="204"/>
    </font>
    <font>
      <b/>
      <i/>
      <sz val="10"/>
      <name val="Times New Roman"/>
      <family val="1"/>
      <charset val="204"/>
    </font>
    <font>
      <b/>
      <i/>
      <sz val="10"/>
      <color theme="1"/>
      <name val="Times New Roman"/>
      <family val="1"/>
      <charset val="204"/>
    </font>
    <font>
      <b/>
      <sz val="11"/>
      <color indexed="8"/>
      <name val="Calibri"/>
      <family val="2"/>
      <charset val="204"/>
    </font>
    <font>
      <b/>
      <sz val="11"/>
      <color theme="1"/>
      <name val="Calibri"/>
      <family val="2"/>
      <charset val="204"/>
    </font>
    <font>
      <sz val="10"/>
      <color theme="1"/>
      <name val="Times New Roman"/>
      <family val="1"/>
      <charset val="204"/>
    </font>
    <font>
      <sz val="10"/>
      <color indexed="8"/>
      <name val="Times New Roman"/>
      <family val="1"/>
      <charset val="204"/>
    </font>
    <font>
      <sz val="13"/>
      <color rgb="FF000000"/>
      <name val="Times New Roman"/>
      <family val="1"/>
      <charset val="204"/>
    </font>
    <font>
      <b/>
      <sz val="10"/>
      <color rgb="FF000000"/>
      <name val="Times New Roman"/>
      <family val="1"/>
      <charset val="204"/>
    </font>
    <font>
      <sz val="10"/>
      <color rgb="FF000000"/>
      <name val="Times New Roman"/>
      <family val="1"/>
      <charset val="204"/>
    </font>
    <font>
      <b/>
      <i/>
      <sz val="11"/>
      <color theme="1"/>
      <name val="Calibri"/>
      <family val="2"/>
      <charset val="204"/>
    </font>
    <font>
      <b/>
      <sz val="12"/>
      <color theme="1"/>
      <name val="Times New Roman"/>
      <family val="1"/>
      <charset val="204"/>
    </font>
    <font>
      <sz val="12"/>
      <color indexed="8"/>
      <name val="Times New Roman"/>
      <family val="1"/>
      <charset val="204"/>
    </font>
    <font>
      <b/>
      <sz val="14"/>
      <color rgb="FF000000"/>
      <name val="Times New Roman"/>
      <family val="1"/>
      <charset val="204"/>
    </font>
    <font>
      <i/>
      <sz val="12"/>
      <color theme="1"/>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2">
    <xf numFmtId="0" fontId="0" fillId="0" borderId="0"/>
    <xf numFmtId="0" fontId="1" fillId="0" borderId="0">
      <alignment horizontal="left"/>
    </xf>
  </cellStyleXfs>
  <cellXfs count="172">
    <xf numFmtId="0" fontId="0" fillId="0" borderId="0" xfId="0"/>
    <xf numFmtId="0" fontId="2" fillId="0" borderId="3" xfId="0" applyFont="1" applyBorder="1" applyAlignment="1">
      <alignment horizontal="center"/>
    </xf>
    <xf numFmtId="0" fontId="0" fillId="0" borderId="0" xfId="0" applyAlignment="1">
      <alignment horizontal="center"/>
    </xf>
    <xf numFmtId="0" fontId="0" fillId="0" borderId="2" xfId="0" applyBorder="1" applyAlignment="1">
      <alignment horizontal="center"/>
    </xf>
    <xf numFmtId="0" fontId="3" fillId="0" borderId="0" xfId="0" applyFont="1"/>
    <xf numFmtId="0" fontId="2" fillId="0" borderId="3" xfId="0" applyFont="1" applyBorder="1" applyAlignment="1">
      <alignment horizontal="center" vertical="center" wrapText="1"/>
    </xf>
    <xf numFmtId="0" fontId="3" fillId="0" borderId="2" xfId="0" applyFont="1" applyBorder="1"/>
    <xf numFmtId="0" fontId="4" fillId="0" borderId="2" xfId="0" applyFont="1" applyBorder="1" applyAlignment="1">
      <alignment horizontal="left" vertical="center" wrapText="1"/>
    </xf>
    <xf numFmtId="0" fontId="7" fillId="0" borderId="0" xfId="0" applyFont="1" applyAlignment="1">
      <alignment horizontal="left" wrapText="1"/>
    </xf>
    <xf numFmtId="0" fontId="7" fillId="0" borderId="2" xfId="0" applyFont="1" applyBorder="1" applyAlignment="1">
      <alignment horizontal="left" wrapText="1"/>
    </xf>
    <xf numFmtId="0" fontId="9" fillId="0" borderId="2" xfId="0" applyFont="1" applyBorder="1" applyAlignment="1">
      <alignment horizontal="left" wrapText="1"/>
    </xf>
    <xf numFmtId="0" fontId="10" fillId="0" borderId="2" xfId="0" applyFont="1" applyBorder="1" applyAlignment="1">
      <alignment horizontal="left" wrapText="1"/>
    </xf>
    <xf numFmtId="0" fontId="7" fillId="2" borderId="2" xfId="0" applyFont="1" applyFill="1" applyBorder="1" applyAlignment="1">
      <alignment horizontal="left" wrapText="1"/>
    </xf>
    <xf numFmtId="0" fontId="11" fillId="0" borderId="2" xfId="0" applyFont="1" applyBorder="1" applyAlignment="1">
      <alignment horizontal="center"/>
    </xf>
    <xf numFmtId="4" fontId="0" fillId="0" borderId="2" xfId="0" applyNumberFormat="1" applyBorder="1" applyAlignment="1">
      <alignment horizontal="center" vertical="center"/>
    </xf>
    <xf numFmtId="2" fontId="0" fillId="0" borderId="0" xfId="0" applyNumberFormat="1"/>
    <xf numFmtId="0" fontId="12" fillId="0" borderId="0" xfId="0" applyFont="1"/>
    <xf numFmtId="2" fontId="12" fillId="0" borderId="0" xfId="0" applyNumberFormat="1" applyFont="1"/>
    <xf numFmtId="2" fontId="7" fillId="0" borderId="2" xfId="0" applyNumberFormat="1" applyFont="1" applyBorder="1" applyAlignment="1">
      <alignment horizontal="left" vertical="center" wrapText="1"/>
    </xf>
    <xf numFmtId="0" fontId="13" fillId="0" borderId="2" xfId="0" applyFont="1" applyBorder="1" applyAlignment="1">
      <alignment horizontal="center" vertical="center"/>
    </xf>
    <xf numFmtId="0" fontId="7" fillId="0" borderId="2" xfId="0" applyFont="1" applyBorder="1" applyAlignment="1">
      <alignment horizontal="left" vertical="center" wrapText="1"/>
    </xf>
    <xf numFmtId="0" fontId="14" fillId="0" borderId="3" xfId="0" applyFont="1" applyBorder="1" applyAlignment="1">
      <alignment horizontal="center" vertical="center" wrapText="1"/>
    </xf>
    <xf numFmtId="0" fontId="2" fillId="0" borderId="2" xfId="0" applyFont="1" applyBorder="1" applyAlignment="1">
      <alignment horizontal="center" vertical="center" wrapText="1"/>
    </xf>
    <xf numFmtId="0" fontId="7" fillId="0" borderId="2" xfId="0" applyFont="1" applyBorder="1" applyAlignment="1">
      <alignment horizontal="justify" vertical="center" wrapText="1"/>
    </xf>
    <xf numFmtId="4" fontId="16" fillId="0" borderId="2" xfId="0" applyNumberFormat="1" applyFont="1" applyBorder="1" applyAlignment="1">
      <alignment horizontal="center" vertical="center" wrapText="1"/>
    </xf>
    <xf numFmtId="0" fontId="18" fillId="0" borderId="2" xfId="0" applyFont="1" applyBorder="1" applyAlignment="1">
      <alignment vertical="center"/>
    </xf>
    <xf numFmtId="0" fontId="21" fillId="0" borderId="2" xfId="0" applyFont="1" applyBorder="1" applyAlignment="1">
      <alignment horizontal="center" vertical="center"/>
    </xf>
    <xf numFmtId="0" fontId="2" fillId="0" borderId="5" xfId="0" applyFont="1" applyBorder="1" applyAlignment="1">
      <alignment horizontal="center" vertical="center" wrapText="1"/>
    </xf>
    <xf numFmtId="0" fontId="7" fillId="0" borderId="4" xfId="0" applyFont="1" applyBorder="1" applyAlignment="1">
      <alignment horizontal="justify" vertical="center" wrapText="1"/>
    </xf>
    <xf numFmtId="4" fontId="16" fillId="0" borderId="4" xfId="0" applyNumberFormat="1" applyFont="1" applyBorder="1" applyAlignment="1">
      <alignment horizontal="center" vertical="center" wrapText="1"/>
    </xf>
    <xf numFmtId="2" fontId="7" fillId="0" borderId="3" xfId="0" applyNumberFormat="1" applyFont="1" applyBorder="1" applyAlignment="1">
      <alignment horizontal="left" vertical="center" wrapText="1"/>
    </xf>
    <xf numFmtId="0" fontId="23" fillId="0" borderId="2" xfId="0" applyFont="1" applyBorder="1" applyAlignment="1">
      <alignment horizontal="left" vertical="center" wrapText="1"/>
    </xf>
    <xf numFmtId="0" fontId="17" fillId="0" borderId="2" xfId="0" applyFont="1" applyBorder="1" applyAlignment="1">
      <alignment vertical="center"/>
    </xf>
    <xf numFmtId="0" fontId="17" fillId="0" borderId="2" xfId="0" applyFont="1" applyBorder="1" applyAlignment="1">
      <alignment horizontal="center" vertical="center"/>
    </xf>
    <xf numFmtId="0" fontId="21" fillId="0" borderId="2" xfId="0" applyFont="1" applyBorder="1" applyAlignment="1">
      <alignment horizontal="center" vertical="center" wrapText="1"/>
    </xf>
    <xf numFmtId="0" fontId="31" fillId="0" borderId="2" xfId="0" applyFont="1" applyBorder="1" applyAlignment="1">
      <alignment horizontal="center" vertical="center" wrapText="1"/>
    </xf>
    <xf numFmtId="0" fontId="32" fillId="0" borderId="2" xfId="0" applyFont="1" applyBorder="1" applyAlignment="1">
      <alignment vertical="center"/>
    </xf>
    <xf numFmtId="0" fontId="24" fillId="0" borderId="2" xfId="0" applyFont="1" applyBorder="1" applyAlignment="1">
      <alignment vertical="center"/>
    </xf>
    <xf numFmtId="0" fontId="2" fillId="0" borderId="2" xfId="0" applyFont="1" applyBorder="1" applyAlignment="1">
      <alignment horizontal="right" vertical="center" wrapText="1"/>
    </xf>
    <xf numFmtId="0" fontId="16" fillId="0" borderId="2" xfId="0" applyFont="1" applyBorder="1" applyAlignment="1">
      <alignment horizontal="center" vertical="center" wrapText="1"/>
    </xf>
    <xf numFmtId="0" fontId="7" fillId="0" borderId="0" xfId="0" applyFont="1" applyAlignment="1">
      <alignment horizontal="left" vertical="center" wrapText="1"/>
    </xf>
    <xf numFmtId="0" fontId="7" fillId="0" borderId="2" xfId="0" applyFont="1" applyBorder="1" applyAlignment="1">
      <alignment wrapText="1"/>
    </xf>
    <xf numFmtId="0" fontId="10" fillId="0" borderId="2" xfId="0" applyFont="1" applyBorder="1" applyAlignment="1">
      <alignment wrapText="1"/>
    </xf>
    <xf numFmtId="0" fontId="16" fillId="0" borderId="2" xfId="0" applyFont="1" applyBorder="1" applyAlignment="1">
      <alignment horizontal="left" vertical="center" wrapText="1"/>
    </xf>
    <xf numFmtId="0" fontId="25" fillId="0" borderId="2" xfId="0" applyFont="1" applyBorder="1" applyAlignment="1">
      <alignment horizontal="left" vertical="center" wrapText="1"/>
    </xf>
    <xf numFmtId="0" fontId="16" fillId="0" borderId="0" xfId="0" applyFont="1" applyAlignment="1">
      <alignment horizontal="left" vertical="center" wrapText="1"/>
    </xf>
    <xf numFmtId="0" fontId="7" fillId="0" borderId="2" xfId="0" applyFont="1" applyBorder="1" applyAlignment="1">
      <alignment vertical="center" wrapText="1"/>
    </xf>
    <xf numFmtId="0" fontId="16" fillId="0" borderId="2" xfId="0" applyFont="1" applyBorder="1" applyAlignment="1">
      <alignment horizontal="justify" vertical="top" wrapText="1"/>
    </xf>
    <xf numFmtId="2" fontId="16" fillId="0" borderId="2" xfId="0" applyNumberFormat="1" applyFont="1" applyBorder="1" applyAlignment="1">
      <alignment horizontal="justify" vertical="top" wrapText="1"/>
    </xf>
    <xf numFmtId="0" fontId="36" fillId="0" borderId="2" xfId="0" applyFont="1" applyBorder="1" applyAlignment="1">
      <alignment vertical="center" wrapText="1"/>
    </xf>
    <xf numFmtId="0" fontId="31" fillId="0" borderId="2" xfId="0" applyFont="1" applyBorder="1" applyAlignment="1">
      <alignment horizontal="center" vertical="center"/>
    </xf>
    <xf numFmtId="0" fontId="34" fillId="0" borderId="1" xfId="0" applyFont="1" applyBorder="1" applyAlignment="1">
      <alignment horizontal="center" vertical="center" wrapText="1"/>
    </xf>
    <xf numFmtId="0" fontId="34" fillId="0" borderId="0" xfId="0" applyFont="1" applyAlignment="1">
      <alignment horizontal="center" vertical="center" wrapText="1"/>
    </xf>
    <xf numFmtId="0" fontId="39" fillId="0" borderId="2" xfId="0" applyFont="1" applyBorder="1" applyAlignment="1">
      <alignment horizontal="center" vertical="center"/>
    </xf>
    <xf numFmtId="0" fontId="39" fillId="0" borderId="2" xfId="0" applyFont="1" applyBorder="1"/>
    <xf numFmtId="0" fontId="39" fillId="0" borderId="0" xfId="0" applyFont="1"/>
    <xf numFmtId="0" fontId="39" fillId="0" borderId="0" xfId="0" applyFont="1" applyAlignment="1">
      <alignment vertical="center"/>
    </xf>
    <xf numFmtId="0" fontId="22" fillId="0" borderId="0" xfId="0" applyFont="1" applyAlignment="1">
      <alignment horizontal="center" vertical="center"/>
    </xf>
    <xf numFmtId="0" fontId="39" fillId="0" borderId="2" xfId="0" applyFont="1" applyBorder="1" applyAlignment="1">
      <alignment horizontal="center" vertical="center" wrapText="1"/>
    </xf>
    <xf numFmtId="0" fontId="24" fillId="0" borderId="2" xfId="0" applyFont="1" applyBorder="1" applyAlignment="1">
      <alignment horizontal="center" vertical="center" wrapText="1"/>
    </xf>
    <xf numFmtId="0" fontId="42" fillId="0" borderId="2" xfId="0" applyFont="1" applyBorder="1" applyAlignment="1">
      <alignment vertical="center"/>
    </xf>
    <xf numFmtId="0" fontId="30" fillId="2" borderId="2" xfId="0" applyFont="1" applyFill="1" applyBorder="1" applyAlignment="1">
      <alignment horizontal="center" vertical="center" wrapText="1"/>
    </xf>
    <xf numFmtId="4" fontId="17" fillId="2" borderId="2" xfId="0" applyNumberFormat="1" applyFont="1" applyFill="1" applyBorder="1" applyAlignment="1">
      <alignment horizontal="center"/>
    </xf>
    <xf numFmtId="4" fontId="4" fillId="2" borderId="0" xfId="0" applyNumberFormat="1" applyFont="1" applyFill="1" applyAlignment="1">
      <alignment horizontal="center"/>
    </xf>
    <xf numFmtId="4" fontId="5" fillId="2" borderId="2" xfId="0" applyNumberFormat="1" applyFont="1" applyFill="1" applyBorder="1" applyAlignment="1">
      <alignment horizontal="center" wrapText="1"/>
    </xf>
    <xf numFmtId="4" fontId="6" fillId="2" borderId="3" xfId="0" applyNumberFormat="1" applyFont="1" applyFill="1" applyBorder="1" applyAlignment="1">
      <alignment horizontal="center" wrapText="1"/>
    </xf>
    <xf numFmtId="4" fontId="0" fillId="2" borderId="2" xfId="0" applyNumberFormat="1" applyFill="1" applyBorder="1" applyAlignment="1">
      <alignment horizontal="center"/>
    </xf>
    <xf numFmtId="4" fontId="8" fillId="2" borderId="2" xfId="0" applyNumberFormat="1" applyFont="1" applyFill="1" applyBorder="1" applyAlignment="1">
      <alignment horizontal="center"/>
    </xf>
    <xf numFmtId="4" fontId="0" fillId="2" borderId="0" xfId="0" applyNumberFormat="1" applyFill="1" applyAlignment="1">
      <alignment horizontal="center"/>
    </xf>
    <xf numFmtId="4" fontId="11" fillId="2" borderId="2" xfId="0" applyNumberFormat="1" applyFont="1" applyFill="1" applyBorder="1" applyAlignment="1">
      <alignment horizontal="center"/>
    </xf>
    <xf numFmtId="4" fontId="12" fillId="2" borderId="0" xfId="0" applyNumberFormat="1" applyFont="1" applyFill="1" applyAlignment="1">
      <alignment horizontal="center"/>
    </xf>
    <xf numFmtId="4" fontId="15" fillId="2" borderId="2" xfId="0" applyNumberFormat="1" applyFont="1" applyFill="1" applyBorder="1" applyAlignment="1">
      <alignment horizontal="center" wrapText="1"/>
    </xf>
    <xf numFmtId="4" fontId="26" fillId="2" borderId="2" xfId="0" applyNumberFormat="1" applyFont="1" applyFill="1" applyBorder="1" applyAlignment="1">
      <alignment horizontal="center"/>
    </xf>
    <xf numFmtId="164" fontId="17" fillId="2" borderId="2" xfId="0" applyNumberFormat="1" applyFont="1" applyFill="1" applyBorder="1" applyAlignment="1">
      <alignment horizontal="center" wrapText="1"/>
    </xf>
    <xf numFmtId="0" fontId="21" fillId="2" borderId="2" xfId="0" applyFont="1" applyFill="1" applyBorder="1" applyAlignment="1">
      <alignment horizontal="center"/>
    </xf>
    <xf numFmtId="4" fontId="30" fillId="2" borderId="2" xfId="0" applyNumberFormat="1" applyFont="1" applyFill="1" applyBorder="1" applyAlignment="1">
      <alignment horizontal="center"/>
    </xf>
    <xf numFmtId="4" fontId="41" fillId="2" borderId="2" xfId="0" applyNumberFormat="1" applyFont="1" applyFill="1" applyBorder="1" applyAlignment="1">
      <alignment horizontal="center"/>
    </xf>
    <xf numFmtId="0" fontId="29" fillId="2" borderId="0" xfId="0" applyFont="1" applyFill="1" applyAlignment="1">
      <alignment horizontal="center"/>
    </xf>
    <xf numFmtId="0" fontId="39" fillId="2" borderId="0" xfId="0" applyFont="1" applyFill="1" applyAlignment="1">
      <alignment horizontal="center"/>
    </xf>
    <xf numFmtId="0" fontId="0" fillId="0" borderId="2" xfId="0" applyBorder="1" applyAlignment="1">
      <alignment horizontal="center" vertical="center"/>
    </xf>
    <xf numFmtId="0" fontId="3" fillId="0" borderId="2" xfId="0" applyFont="1" applyBorder="1" applyAlignment="1">
      <alignment vertical="center"/>
    </xf>
    <xf numFmtId="4" fontId="0" fillId="2" borderId="2" xfId="0" applyNumberFormat="1" applyFill="1" applyBorder="1" applyAlignment="1">
      <alignment horizontal="center" vertical="center"/>
    </xf>
    <xf numFmtId="0" fontId="43" fillId="0" borderId="2" xfId="0" applyFont="1" applyBorder="1" applyAlignment="1">
      <alignment horizontal="left" vertical="center" wrapText="1"/>
    </xf>
    <xf numFmtId="0" fontId="43" fillId="0" borderId="2" xfId="0" applyFont="1" applyBorder="1" applyAlignment="1">
      <alignment horizontal="left" wrapText="1"/>
    </xf>
    <xf numFmtId="0" fontId="44" fillId="0" borderId="2" xfId="0" applyFont="1" applyBorder="1" applyAlignment="1">
      <alignment horizontal="justify" vertical="center" wrapText="1"/>
    </xf>
    <xf numFmtId="0" fontId="44" fillId="0" borderId="2" xfId="0" applyFont="1" applyBorder="1" applyAlignment="1">
      <alignment horizontal="left" vertical="center" wrapText="1"/>
    </xf>
    <xf numFmtId="0" fontId="23" fillId="0" borderId="2" xfId="0" applyFont="1" applyBorder="1" applyAlignment="1">
      <alignment vertical="center" wrapText="1"/>
    </xf>
    <xf numFmtId="49" fontId="33" fillId="0" borderId="2" xfId="0" applyNumberFormat="1" applyFont="1" applyBorder="1" applyAlignment="1">
      <alignment horizontal="justify" vertical="center" wrapText="1"/>
    </xf>
    <xf numFmtId="0" fontId="24" fillId="2" borderId="2" xfId="0" applyFont="1" applyFill="1" applyBorder="1" applyAlignment="1">
      <alignment horizontal="justify" vertical="center" wrapText="1"/>
    </xf>
    <xf numFmtId="4" fontId="16" fillId="0" borderId="2" xfId="0" applyNumberFormat="1" applyFont="1" applyBorder="1" applyAlignment="1">
      <alignment horizontal="left" vertical="center" wrapText="1"/>
    </xf>
    <xf numFmtId="0" fontId="33" fillId="0" borderId="2" xfId="0" applyFont="1" applyBorder="1" applyAlignment="1">
      <alignment horizontal="justify" vertical="center" wrapText="1"/>
    </xf>
    <xf numFmtId="0" fontId="33" fillId="2" borderId="2" xfId="0" applyFont="1" applyFill="1" applyBorder="1" applyAlignment="1">
      <alignment horizontal="justify" vertical="center" wrapText="1"/>
    </xf>
    <xf numFmtId="2" fontId="16" fillId="0" borderId="2" xfId="0" applyNumberFormat="1" applyFont="1" applyBorder="1" applyAlignment="1">
      <alignment horizontal="justify" vertical="center" wrapText="1"/>
    </xf>
    <xf numFmtId="4" fontId="5" fillId="2" borderId="2" xfId="0" applyNumberFormat="1" applyFont="1" applyFill="1" applyBorder="1" applyAlignment="1">
      <alignment horizontal="center"/>
    </xf>
    <xf numFmtId="0" fontId="24" fillId="0" borderId="2" xfId="0" applyFont="1" applyBorder="1" applyAlignment="1">
      <alignment horizontal="justify" vertical="center" wrapText="1"/>
    </xf>
    <xf numFmtId="0" fontId="35" fillId="0" borderId="3" xfId="0" applyFont="1" applyBorder="1" applyAlignment="1">
      <alignment horizontal="left" vertical="center" wrapText="1"/>
    </xf>
    <xf numFmtId="0" fontId="45" fillId="0" borderId="2" xfId="0" applyFont="1" applyBorder="1" applyAlignment="1">
      <alignment horizontal="left" vertical="center" wrapText="1"/>
    </xf>
    <xf numFmtId="4" fontId="47" fillId="0" borderId="2" xfId="0" applyNumberFormat="1" applyFont="1" applyBorder="1" applyAlignment="1">
      <alignment horizontal="left" vertical="center" wrapText="1"/>
    </xf>
    <xf numFmtId="0" fontId="45" fillId="2" borderId="2" xfId="0" applyFont="1" applyFill="1" applyBorder="1" applyAlignment="1">
      <alignment horizontal="left" vertical="center"/>
    </xf>
    <xf numFmtId="165" fontId="5" fillId="0" borderId="2" xfId="0" applyNumberFormat="1" applyFont="1" applyBorder="1" applyAlignment="1">
      <alignment horizontal="center" vertical="center" wrapText="1"/>
    </xf>
    <xf numFmtId="0" fontId="46" fillId="0" borderId="2" xfId="0" applyFont="1" applyBorder="1" applyAlignment="1">
      <alignment vertical="center"/>
    </xf>
    <xf numFmtId="0" fontId="23" fillId="2" borderId="2" xfId="0" applyFont="1" applyFill="1" applyBorder="1" applyAlignment="1">
      <alignment horizontal="justify" vertical="center" wrapText="1"/>
    </xf>
    <xf numFmtId="0" fontId="35" fillId="0" borderId="2" xfId="0" applyFont="1" applyBorder="1" applyAlignment="1">
      <alignment horizontal="justify" vertical="center" wrapText="1"/>
    </xf>
    <xf numFmtId="165" fontId="26" fillId="2" borderId="2" xfId="0" applyNumberFormat="1" applyFont="1" applyFill="1" applyBorder="1" applyAlignment="1">
      <alignment horizontal="center" vertical="center"/>
    </xf>
    <xf numFmtId="165" fontId="5" fillId="2" borderId="2" xfId="0" applyNumberFormat="1" applyFont="1" applyFill="1" applyBorder="1" applyAlignment="1">
      <alignment horizontal="center" vertical="center" wrapText="1"/>
    </xf>
    <xf numFmtId="0" fontId="13" fillId="0" borderId="2" xfId="0" applyFont="1" applyBorder="1" applyAlignment="1">
      <alignment horizontal="center" vertical="center" wrapText="1"/>
    </xf>
    <xf numFmtId="0" fontId="52" fillId="0" borderId="2" xfId="0" applyFont="1" applyBorder="1" applyAlignment="1">
      <alignment horizontal="center" vertical="center"/>
    </xf>
    <xf numFmtId="0" fontId="17" fillId="0" borderId="2" xfId="0" applyFont="1" applyBorder="1" applyAlignment="1">
      <alignment horizontal="center" vertical="center" wrapText="1"/>
    </xf>
    <xf numFmtId="0" fontId="53" fillId="0" borderId="2" xfId="0" applyFont="1" applyBorder="1" applyAlignment="1">
      <alignment vertical="center" wrapText="1"/>
    </xf>
    <xf numFmtId="2" fontId="16" fillId="0" borderId="2" xfId="0" applyNumberFormat="1" applyFont="1" applyBorder="1" applyAlignment="1">
      <alignment horizontal="left" vertical="center" wrapText="1"/>
    </xf>
    <xf numFmtId="4" fontId="30" fillId="2" borderId="2" xfId="0" applyNumberFormat="1" applyFont="1" applyFill="1" applyBorder="1" applyAlignment="1">
      <alignment horizontal="center" vertical="center"/>
    </xf>
    <xf numFmtId="165" fontId="17" fillId="2" borderId="2" xfId="0" applyNumberFormat="1" applyFont="1" applyFill="1" applyBorder="1" applyAlignment="1">
      <alignment horizontal="center" vertical="center"/>
    </xf>
    <xf numFmtId="4" fontId="26" fillId="2" borderId="2" xfId="0" applyNumberFormat="1" applyFont="1" applyFill="1" applyBorder="1" applyAlignment="1">
      <alignment horizontal="center" vertical="center"/>
    </xf>
    <xf numFmtId="165" fontId="30" fillId="2" borderId="2" xfId="0" applyNumberFormat="1" applyFont="1" applyFill="1" applyBorder="1" applyAlignment="1">
      <alignment horizontal="center" vertical="center"/>
    </xf>
    <xf numFmtId="0" fontId="50" fillId="0" borderId="2" xfId="0" applyFont="1" applyBorder="1" applyAlignment="1">
      <alignment vertical="center"/>
    </xf>
    <xf numFmtId="4" fontId="56" fillId="2" borderId="2" xfId="0" applyNumberFormat="1" applyFont="1" applyFill="1" applyBorder="1" applyAlignment="1">
      <alignment horizontal="center" vertical="center"/>
    </xf>
    <xf numFmtId="0" fontId="12" fillId="0" borderId="0" xfId="0" applyFont="1" applyAlignment="1">
      <alignment horizontal="left" vertical="center" wrapText="1"/>
    </xf>
    <xf numFmtId="0" fontId="14" fillId="0" borderId="2" xfId="0" applyFont="1" applyBorder="1" applyAlignment="1">
      <alignment horizontal="center" vertical="center" wrapText="1"/>
    </xf>
    <xf numFmtId="0" fontId="4" fillId="0" borderId="2" xfId="0" applyFont="1" applyBorder="1" applyAlignment="1">
      <alignment horizontal="center" vertical="center" wrapText="1"/>
    </xf>
    <xf numFmtId="4" fontId="15" fillId="0" borderId="2" xfId="0" applyNumberFormat="1" applyFont="1" applyBorder="1" applyAlignment="1">
      <alignment horizontal="center" vertical="center" wrapText="1"/>
    </xf>
    <xf numFmtId="0" fontId="17" fillId="0" borderId="2" xfId="0" applyFont="1" applyBorder="1"/>
    <xf numFmtId="0" fontId="51" fillId="0" borderId="2" xfId="0" applyFont="1" applyBorder="1" applyAlignment="1">
      <alignment vertical="center" wrapText="1"/>
    </xf>
    <xf numFmtId="0" fontId="57" fillId="0" borderId="2" xfId="0" applyFont="1" applyBorder="1" applyAlignment="1">
      <alignment vertical="center" wrapText="1"/>
    </xf>
    <xf numFmtId="4" fontId="26" fillId="0" borderId="2" xfId="0" applyNumberFormat="1" applyFont="1" applyBorder="1" applyAlignment="1">
      <alignment horizontal="center" vertical="center"/>
    </xf>
    <xf numFmtId="0" fontId="50" fillId="0" borderId="2" xfId="0" applyFont="1" applyBorder="1" applyAlignment="1">
      <alignment horizontal="left" vertical="top" wrapText="1"/>
    </xf>
    <xf numFmtId="0" fontId="3" fillId="0" borderId="2" xfId="0" applyFont="1" applyBorder="1" applyAlignment="1">
      <alignment horizontal="justify" vertical="center" wrapText="1"/>
    </xf>
    <xf numFmtId="0" fontId="51" fillId="2" borderId="2" xfId="0" applyFont="1" applyFill="1" applyBorder="1" applyAlignment="1">
      <alignment vertical="center" wrapText="1"/>
    </xf>
    <xf numFmtId="0" fontId="17" fillId="0" borderId="2" xfId="0" applyFont="1" applyBorder="1" applyAlignment="1">
      <alignment horizontal="justify" vertical="center"/>
    </xf>
    <xf numFmtId="0" fontId="24" fillId="0" borderId="2" xfId="0" applyFont="1" applyBorder="1"/>
    <xf numFmtId="0" fontId="51" fillId="2" borderId="2" xfId="0" applyFont="1" applyFill="1" applyBorder="1" applyAlignment="1">
      <alignment vertical="center"/>
    </xf>
    <xf numFmtId="2" fontId="17" fillId="0" borderId="2" xfId="0" applyNumberFormat="1" applyFont="1" applyBorder="1" applyAlignment="1">
      <alignment horizontal="justify" vertical="center" wrapText="1"/>
    </xf>
    <xf numFmtId="165" fontId="58" fillId="0" borderId="2" xfId="0" applyNumberFormat="1" applyFont="1" applyBorder="1" applyAlignment="1">
      <alignment horizontal="center" vertical="center" wrapText="1"/>
    </xf>
    <xf numFmtId="165" fontId="29" fillId="0" borderId="2" xfId="0" applyNumberFormat="1" applyFont="1" applyBorder="1" applyAlignment="1">
      <alignment horizontal="center" vertical="center"/>
    </xf>
    <xf numFmtId="0" fontId="4" fillId="0" borderId="0" xfId="0" applyFont="1"/>
    <xf numFmtId="0" fontId="57" fillId="0" borderId="2" xfId="0" applyFont="1" applyBorder="1" applyAlignment="1">
      <alignment horizontal="center" vertical="center"/>
    </xf>
    <xf numFmtId="0" fontId="57" fillId="0" borderId="2" xfId="0" applyFont="1" applyBorder="1" applyAlignment="1">
      <alignment horizontal="center" vertical="center" wrapText="1"/>
    </xf>
    <xf numFmtId="0" fontId="4" fillId="0" borderId="2" xfId="0" applyFont="1" applyBorder="1" applyAlignment="1">
      <alignment horizontal="center" vertical="center"/>
    </xf>
    <xf numFmtId="4" fontId="30" fillId="0" borderId="2" xfId="0" applyNumberFormat="1" applyFont="1" applyBorder="1" applyAlignment="1">
      <alignment horizontal="center" vertical="center"/>
    </xf>
    <xf numFmtId="0" fontId="59" fillId="0" borderId="2" xfId="0" applyFont="1" applyBorder="1" applyAlignment="1">
      <alignment horizontal="center" vertical="center" wrapText="1"/>
    </xf>
    <xf numFmtId="165" fontId="6" fillId="0" borderId="2" xfId="0" applyNumberFormat="1" applyFont="1" applyBorder="1" applyAlignment="1">
      <alignment horizontal="center" vertical="center" wrapText="1"/>
    </xf>
    <xf numFmtId="0" fontId="57" fillId="0" borderId="2" xfId="0" applyFont="1" applyBorder="1" applyAlignment="1">
      <alignment vertical="center"/>
    </xf>
    <xf numFmtId="165" fontId="17" fillId="0" borderId="2" xfId="0" applyNumberFormat="1" applyFont="1" applyBorder="1" applyAlignment="1">
      <alignment horizontal="center" vertical="center"/>
    </xf>
    <xf numFmtId="0" fontId="24" fillId="0" borderId="2" xfId="0" applyFont="1" applyBorder="1" applyAlignment="1">
      <alignment horizontal="left" vertical="center"/>
    </xf>
    <xf numFmtId="0" fontId="17" fillId="0" borderId="4" xfId="0" applyFont="1" applyBorder="1" applyAlignment="1">
      <alignment horizontal="center" vertical="center"/>
    </xf>
    <xf numFmtId="0" fontId="17" fillId="2" borderId="4" xfId="0" applyFont="1" applyFill="1" applyBorder="1" applyAlignment="1">
      <alignment horizontal="justify" vertical="center" wrapText="1"/>
    </xf>
    <xf numFmtId="165" fontId="17" fillId="2" borderId="4" xfId="0" applyNumberFormat="1" applyFont="1" applyFill="1" applyBorder="1" applyAlignment="1">
      <alignment horizontal="center" vertical="center"/>
    </xf>
    <xf numFmtId="0" fontId="16" fillId="0" borderId="0" xfId="0" applyFont="1" applyAlignment="1">
      <alignment horizontal="center" wrapText="1"/>
    </xf>
    <xf numFmtId="0" fontId="26" fillId="0" borderId="6" xfId="0" applyFont="1" applyBorder="1" applyAlignment="1">
      <alignment horizontal="center" vertical="center" wrapText="1"/>
    </xf>
    <xf numFmtId="0" fontId="12" fillId="0" borderId="4" xfId="0" applyFont="1" applyBorder="1" applyAlignment="1">
      <alignment horizontal="center" wrapText="1"/>
    </xf>
    <xf numFmtId="0" fontId="0" fillId="0" borderId="5"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3" fillId="0" borderId="0" xfId="0" applyFont="1" applyAlignment="1">
      <alignment horizontal="center" wrapText="1"/>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7" fillId="0" borderId="3" xfId="0" applyFont="1" applyBorder="1" applyAlignment="1">
      <alignment horizontal="center" vertical="center"/>
    </xf>
    <xf numFmtId="0" fontId="17" fillId="2" borderId="5" xfId="0" applyFont="1" applyFill="1" applyBorder="1" applyAlignment="1">
      <alignment horizontal="justify" vertical="center" wrapText="1"/>
    </xf>
    <xf numFmtId="0" fontId="17" fillId="2" borderId="4" xfId="0" applyFont="1" applyFill="1" applyBorder="1" applyAlignment="1">
      <alignment horizontal="justify" vertical="center" wrapText="1"/>
    </xf>
    <xf numFmtId="0" fontId="17" fillId="2" borderId="3" xfId="0" applyFont="1" applyFill="1" applyBorder="1" applyAlignment="1">
      <alignment horizontal="justify" vertical="center" wrapText="1"/>
    </xf>
    <xf numFmtId="0" fontId="17" fillId="0" borderId="4" xfId="0" applyFont="1" applyBorder="1" applyAlignment="1">
      <alignment horizontal="left" vertical="center" wrapText="1"/>
    </xf>
    <xf numFmtId="0" fontId="17" fillId="2" borderId="2" xfId="0" applyFont="1" applyFill="1" applyBorder="1" applyAlignment="1">
      <alignment horizontal="justify" vertical="center" wrapText="1"/>
    </xf>
    <xf numFmtId="0" fontId="0" fillId="0" borderId="0" xfId="0" applyAlignment="1">
      <alignment horizontal="right"/>
    </xf>
    <xf numFmtId="0" fontId="5" fillId="0" borderId="0" xfId="0" applyFont="1" applyAlignment="1">
      <alignment horizontal="justify" vertical="center" wrapText="1"/>
    </xf>
    <xf numFmtId="0" fontId="5" fillId="0" borderId="1" xfId="0" applyFont="1" applyBorder="1" applyAlignment="1">
      <alignment horizontal="justify" vertical="center" wrapText="1"/>
    </xf>
    <xf numFmtId="0" fontId="20"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3" xfId="0" applyFont="1" applyBorder="1" applyAlignment="1">
      <alignment horizontal="center" vertical="center" wrapText="1"/>
    </xf>
    <xf numFmtId="2" fontId="19" fillId="0" borderId="5" xfId="0" applyNumberFormat="1" applyFont="1" applyBorder="1" applyAlignment="1">
      <alignment horizontal="center" vertical="center" wrapText="1"/>
    </xf>
    <xf numFmtId="2" fontId="19" fillId="0" borderId="4" xfId="0" applyNumberFormat="1" applyFont="1" applyBorder="1" applyAlignment="1">
      <alignment horizontal="center" vertical="center" wrapText="1"/>
    </xf>
    <xf numFmtId="2" fontId="19" fillId="0" borderId="3" xfId="0" applyNumberFormat="1" applyFont="1" applyBorder="1" applyAlignment="1">
      <alignment horizontal="center" vertical="center" wrapText="1"/>
    </xf>
  </cellXfs>
  <cellStyles count="2">
    <cellStyle name="Обычный" xfId="0" builtinId="0"/>
    <cellStyle name="Обычный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9526</xdr:colOff>
      <xdr:row>0</xdr:row>
      <xdr:rowOff>38100</xdr:rowOff>
    </xdr:from>
    <xdr:to>
      <xdr:col>3</xdr:col>
      <xdr:colOff>2152651</xdr:colOff>
      <xdr:row>5</xdr:row>
      <xdr:rowOff>101354</xdr:rowOff>
    </xdr:to>
    <xdr:pic>
      <xdr:nvPicPr>
        <xdr:cNvPr id="2" name="Рисунок 1">
          <a:extLst>
            <a:ext uri="{FF2B5EF4-FFF2-40B4-BE49-F238E27FC236}">
              <a16:creationId xmlns:a16="http://schemas.microsoft.com/office/drawing/2014/main" id="{A5878756-B083-6935-1EAB-07BF2614C0AC}"/>
            </a:ext>
          </a:extLst>
        </xdr:cNvPr>
        <xdr:cNvPicPr>
          <a:picLocks noChangeAspect="1"/>
        </xdr:cNvPicPr>
      </xdr:nvPicPr>
      <xdr:blipFill>
        <a:blip xmlns:r="http://schemas.openxmlformats.org/officeDocument/2006/relationships" r:embed="rId1"/>
        <a:stretch>
          <a:fillRect/>
        </a:stretch>
      </xdr:blipFill>
      <xdr:spPr>
        <a:xfrm>
          <a:off x="9526" y="38100"/>
          <a:ext cx="5981700" cy="8130929"/>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84"/>
  <sheetViews>
    <sheetView tabSelected="1" topLeftCell="A4" zoomScaleNormal="100" workbookViewId="0">
      <selection activeCell="E1" sqref="E1"/>
    </sheetView>
  </sheetViews>
  <sheetFormatPr defaultRowHeight="18.75" x14ac:dyDescent="0.3"/>
  <cols>
    <col min="1" max="1" width="8.88671875" style="2"/>
    <col min="2" max="2" width="24.5546875" style="8" customWidth="1"/>
    <col min="3" max="3" width="11.33203125" style="4" customWidth="1"/>
    <col min="4" max="4" width="66.109375" style="40" customWidth="1"/>
    <col min="5" max="5" width="13.109375" style="68" customWidth="1"/>
    <col min="7" max="7" width="9.5546875" style="15" bestFit="1" customWidth="1"/>
  </cols>
  <sheetData>
    <row r="1" spans="1:5" ht="409.5" customHeight="1" x14ac:dyDescent="0.3"/>
    <row r="2" spans="1:5" ht="125.25" customHeight="1" x14ac:dyDescent="0.3">
      <c r="D2" s="161"/>
      <c r="E2" s="161"/>
    </row>
    <row r="3" spans="1:5" ht="40.5" customHeight="1" x14ac:dyDescent="0.3">
      <c r="D3" s="161"/>
      <c r="E3" s="161"/>
    </row>
    <row r="4" spans="1:5" x14ac:dyDescent="0.3">
      <c r="E4" s="63"/>
    </row>
    <row r="5" spans="1:5" ht="41.25" customHeight="1" x14ac:dyDescent="0.3">
      <c r="D5" s="161"/>
      <c r="E5" s="161"/>
    </row>
    <row r="6" spans="1:5" x14ac:dyDescent="0.3">
      <c r="B6" s="162" t="s">
        <v>924</v>
      </c>
      <c r="C6" s="162"/>
      <c r="D6" s="162"/>
      <c r="E6" s="162"/>
    </row>
    <row r="7" spans="1:5" ht="49.5" customHeight="1" x14ac:dyDescent="0.3">
      <c r="B7" s="163"/>
      <c r="C7" s="163"/>
      <c r="D7" s="163"/>
      <c r="E7" s="163"/>
    </row>
    <row r="8" spans="1:5" ht="63" x14ac:dyDescent="0.3">
      <c r="A8" s="3" t="s">
        <v>651</v>
      </c>
      <c r="B8" s="9" t="s">
        <v>0</v>
      </c>
      <c r="C8" s="5" t="s">
        <v>1</v>
      </c>
      <c r="D8" s="40" t="s">
        <v>2</v>
      </c>
      <c r="E8" s="64" t="s">
        <v>3</v>
      </c>
    </row>
    <row r="9" spans="1:5" ht="31.5" customHeight="1" x14ac:dyDescent="0.3">
      <c r="A9" s="3"/>
      <c r="B9" s="10"/>
      <c r="C9" s="1"/>
      <c r="D9" s="39" t="s">
        <v>4</v>
      </c>
      <c r="E9" s="65"/>
    </row>
    <row r="10" spans="1:5" ht="61.5" customHeight="1" x14ac:dyDescent="0.3">
      <c r="A10" s="79">
        <v>1</v>
      </c>
      <c r="B10" s="82" t="s">
        <v>1055</v>
      </c>
      <c r="C10" s="80" t="s">
        <v>5</v>
      </c>
      <c r="D10" s="46" t="s">
        <v>1058</v>
      </c>
      <c r="E10" s="81">
        <v>860</v>
      </c>
    </row>
    <row r="11" spans="1:5" ht="153" customHeight="1" x14ac:dyDescent="0.3">
      <c r="A11" s="3">
        <f>A10+1</f>
        <v>2</v>
      </c>
      <c r="B11" s="83" t="s">
        <v>1056</v>
      </c>
      <c r="C11" s="80" t="s">
        <v>6</v>
      </c>
      <c r="D11" s="46" t="s">
        <v>637</v>
      </c>
      <c r="E11" s="81">
        <v>1650</v>
      </c>
    </row>
    <row r="12" spans="1:5" ht="153" customHeight="1" x14ac:dyDescent="0.3">
      <c r="A12" s="3">
        <f t="shared" ref="A12:A45" si="0">A11+1</f>
        <v>3</v>
      </c>
      <c r="B12" s="83" t="s">
        <v>1056</v>
      </c>
      <c r="C12" s="80" t="s">
        <v>7</v>
      </c>
      <c r="D12" s="46" t="s">
        <v>638</v>
      </c>
      <c r="E12" s="81">
        <v>1700</v>
      </c>
    </row>
    <row r="13" spans="1:5" ht="156" customHeight="1" x14ac:dyDescent="0.3">
      <c r="A13" s="3">
        <f t="shared" si="0"/>
        <v>4</v>
      </c>
      <c r="B13" s="83" t="s">
        <v>1056</v>
      </c>
      <c r="C13" s="80" t="s">
        <v>8</v>
      </c>
      <c r="D13" s="46" t="s">
        <v>639</v>
      </c>
      <c r="E13" s="81">
        <v>1750</v>
      </c>
    </row>
    <row r="14" spans="1:5" ht="153.75" customHeight="1" x14ac:dyDescent="0.3">
      <c r="A14" s="3">
        <f t="shared" si="0"/>
        <v>5</v>
      </c>
      <c r="B14" s="83" t="s">
        <v>1056</v>
      </c>
      <c r="C14" s="80" t="s">
        <v>9</v>
      </c>
      <c r="D14" s="46" t="s">
        <v>640</v>
      </c>
      <c r="E14" s="81">
        <v>1800</v>
      </c>
    </row>
    <row r="15" spans="1:5" ht="152.25" customHeight="1" x14ac:dyDescent="0.3">
      <c r="A15" s="3">
        <f t="shared" si="0"/>
        <v>6</v>
      </c>
      <c r="B15" s="83" t="s">
        <v>1056</v>
      </c>
      <c r="C15" s="80" t="s">
        <v>10</v>
      </c>
      <c r="D15" s="46" t="s">
        <v>641</v>
      </c>
      <c r="E15" s="81">
        <v>1850</v>
      </c>
    </row>
    <row r="16" spans="1:5" ht="168.75" customHeight="1" x14ac:dyDescent="0.3">
      <c r="A16" s="3">
        <f t="shared" si="0"/>
        <v>7</v>
      </c>
      <c r="B16" s="83" t="s">
        <v>1056</v>
      </c>
      <c r="C16" s="80" t="s">
        <v>11</v>
      </c>
      <c r="D16" s="46" t="s">
        <v>642</v>
      </c>
      <c r="E16" s="81">
        <v>1900</v>
      </c>
    </row>
    <row r="17" spans="1:5" ht="155.25" customHeight="1" x14ac:dyDescent="0.3">
      <c r="A17" s="3">
        <f t="shared" si="0"/>
        <v>8</v>
      </c>
      <c r="B17" s="83" t="s">
        <v>1056</v>
      </c>
      <c r="C17" s="80" t="s">
        <v>12</v>
      </c>
      <c r="D17" s="46" t="s">
        <v>643</v>
      </c>
      <c r="E17" s="81">
        <v>1990</v>
      </c>
    </row>
    <row r="18" spans="1:5" ht="162.75" customHeight="1" x14ac:dyDescent="0.3">
      <c r="A18" s="3">
        <f t="shared" si="0"/>
        <v>9</v>
      </c>
      <c r="B18" s="83" t="s">
        <v>1056</v>
      </c>
      <c r="C18" s="80" t="s">
        <v>13</v>
      </c>
      <c r="D18" s="46" t="s">
        <v>644</v>
      </c>
      <c r="E18" s="81">
        <v>1400</v>
      </c>
    </row>
    <row r="19" spans="1:5" ht="35.25" customHeight="1" x14ac:dyDescent="0.3">
      <c r="A19" s="3">
        <f t="shared" si="0"/>
        <v>10</v>
      </c>
      <c r="B19" s="140" t="s">
        <v>1134</v>
      </c>
      <c r="C19" s="142" t="s">
        <v>14</v>
      </c>
      <c r="D19" s="127" t="s">
        <v>1135</v>
      </c>
      <c r="E19" s="141">
        <v>260</v>
      </c>
    </row>
    <row r="20" spans="1:5" ht="35.25" customHeight="1" x14ac:dyDescent="0.3">
      <c r="A20" s="3">
        <f t="shared" si="0"/>
        <v>11</v>
      </c>
      <c r="B20" s="9" t="s">
        <v>645</v>
      </c>
      <c r="C20" s="6" t="s">
        <v>15</v>
      </c>
      <c r="D20" s="41" t="s">
        <v>886</v>
      </c>
      <c r="E20" s="66">
        <v>210</v>
      </c>
    </row>
    <row r="21" spans="1:5" ht="35.25" customHeight="1" x14ac:dyDescent="0.3">
      <c r="A21" s="3">
        <f t="shared" si="0"/>
        <v>12</v>
      </c>
      <c r="B21" s="9" t="s">
        <v>887</v>
      </c>
      <c r="C21" s="6" t="s">
        <v>16</v>
      </c>
      <c r="D21" s="41" t="s">
        <v>17</v>
      </c>
      <c r="E21" s="66">
        <v>445</v>
      </c>
    </row>
    <row r="22" spans="1:5" ht="35.25" customHeight="1" x14ac:dyDescent="0.3">
      <c r="A22" s="3">
        <f t="shared" si="0"/>
        <v>13</v>
      </c>
      <c r="B22" s="9" t="s">
        <v>888</v>
      </c>
      <c r="C22" s="6" t="s">
        <v>18</v>
      </c>
      <c r="D22" s="41" t="s">
        <v>19</v>
      </c>
      <c r="E22" s="66">
        <v>70</v>
      </c>
    </row>
    <row r="23" spans="1:5" ht="35.25" customHeight="1" x14ac:dyDescent="0.3">
      <c r="A23" s="3">
        <f t="shared" si="0"/>
        <v>14</v>
      </c>
      <c r="B23" s="9" t="s">
        <v>887</v>
      </c>
      <c r="C23" s="6" t="s">
        <v>20</v>
      </c>
      <c r="D23" s="41" t="s">
        <v>646</v>
      </c>
      <c r="E23" s="66">
        <v>130</v>
      </c>
    </row>
    <row r="24" spans="1:5" ht="35.25" customHeight="1" x14ac:dyDescent="0.3">
      <c r="A24" s="3">
        <f t="shared" si="0"/>
        <v>15</v>
      </c>
      <c r="B24" s="9" t="s">
        <v>888</v>
      </c>
      <c r="C24" s="6" t="s">
        <v>21</v>
      </c>
      <c r="D24" s="41" t="s">
        <v>889</v>
      </c>
      <c r="E24" s="66">
        <v>540</v>
      </c>
    </row>
    <row r="25" spans="1:5" ht="29.25" customHeight="1" x14ac:dyDescent="0.3">
      <c r="A25" s="3">
        <f t="shared" si="0"/>
        <v>16</v>
      </c>
      <c r="B25" s="11" t="s">
        <v>35</v>
      </c>
      <c r="C25" s="6" t="s">
        <v>925</v>
      </c>
      <c r="D25" s="42" t="s">
        <v>36</v>
      </c>
      <c r="E25" s="67">
        <v>2930</v>
      </c>
    </row>
    <row r="26" spans="1:5" ht="29.25" customHeight="1" x14ac:dyDescent="0.3">
      <c r="A26" s="3">
        <f t="shared" si="0"/>
        <v>17</v>
      </c>
      <c r="B26" s="11" t="s">
        <v>37</v>
      </c>
      <c r="C26" s="6" t="s">
        <v>926</v>
      </c>
      <c r="D26" s="42" t="s">
        <v>38</v>
      </c>
      <c r="E26" s="67">
        <v>2390</v>
      </c>
    </row>
    <row r="27" spans="1:5" ht="29.25" customHeight="1" x14ac:dyDescent="0.3">
      <c r="A27" s="3">
        <f t="shared" si="0"/>
        <v>18</v>
      </c>
      <c r="B27" s="11" t="s">
        <v>35</v>
      </c>
      <c r="C27" s="6" t="s">
        <v>927</v>
      </c>
      <c r="D27" s="42" t="s">
        <v>39</v>
      </c>
      <c r="E27" s="67">
        <v>1380</v>
      </c>
    </row>
    <row r="28" spans="1:5" ht="31.5" customHeight="1" x14ac:dyDescent="0.3">
      <c r="A28" s="3">
        <f t="shared" si="0"/>
        <v>19</v>
      </c>
      <c r="B28" s="9" t="s">
        <v>22</v>
      </c>
      <c r="C28" s="6" t="s">
        <v>890</v>
      </c>
      <c r="D28" s="41" t="s">
        <v>23</v>
      </c>
      <c r="E28" s="66">
        <v>890</v>
      </c>
    </row>
    <row r="29" spans="1:5" ht="29.25" customHeight="1" x14ac:dyDescent="0.3">
      <c r="A29" s="3">
        <f t="shared" si="0"/>
        <v>20</v>
      </c>
      <c r="B29" s="9" t="s">
        <v>24</v>
      </c>
      <c r="C29" s="6" t="s">
        <v>891</v>
      </c>
      <c r="D29" s="41" t="s">
        <v>25</v>
      </c>
      <c r="E29" s="66">
        <v>450</v>
      </c>
    </row>
    <row r="30" spans="1:5" ht="29.25" customHeight="1" x14ac:dyDescent="0.3">
      <c r="A30" s="3">
        <f t="shared" si="0"/>
        <v>21</v>
      </c>
      <c r="B30" s="9" t="s">
        <v>26</v>
      </c>
      <c r="C30" s="6" t="s">
        <v>892</v>
      </c>
      <c r="D30" s="41" t="s">
        <v>27</v>
      </c>
      <c r="E30" s="66">
        <v>800</v>
      </c>
    </row>
    <row r="31" spans="1:5" ht="28.5" customHeight="1" x14ac:dyDescent="0.3">
      <c r="A31" s="3">
        <f t="shared" si="0"/>
        <v>22</v>
      </c>
      <c r="B31" s="9" t="s">
        <v>28</v>
      </c>
      <c r="C31" s="6" t="s">
        <v>893</v>
      </c>
      <c r="D31" s="41" t="s">
        <v>29</v>
      </c>
      <c r="E31" s="66">
        <v>975</v>
      </c>
    </row>
    <row r="32" spans="1:5" ht="36" customHeight="1" x14ac:dyDescent="0.3">
      <c r="A32" s="3">
        <f t="shared" si="0"/>
        <v>23</v>
      </c>
      <c r="B32" s="9" t="s">
        <v>30</v>
      </c>
      <c r="C32" s="6" t="s">
        <v>894</v>
      </c>
      <c r="D32" s="41" t="s">
        <v>31</v>
      </c>
      <c r="E32" s="66">
        <v>310</v>
      </c>
    </row>
    <row r="33" spans="1:5" ht="39" customHeight="1" x14ac:dyDescent="0.3">
      <c r="A33" s="3">
        <f t="shared" si="0"/>
        <v>24</v>
      </c>
      <c r="B33" s="9" t="s">
        <v>32</v>
      </c>
      <c r="C33" s="6" t="s">
        <v>895</v>
      </c>
      <c r="D33" s="41" t="s">
        <v>33</v>
      </c>
      <c r="E33" s="66">
        <v>200</v>
      </c>
    </row>
    <row r="34" spans="1:5" ht="34.5" customHeight="1" x14ac:dyDescent="0.3">
      <c r="A34" s="3">
        <f t="shared" si="0"/>
        <v>25</v>
      </c>
      <c r="B34" s="9" t="s">
        <v>34</v>
      </c>
      <c r="C34" s="6" t="s">
        <v>922</v>
      </c>
      <c r="D34" s="41" t="s">
        <v>647</v>
      </c>
      <c r="E34" s="66">
        <v>3070</v>
      </c>
    </row>
    <row r="35" spans="1:5" ht="45" customHeight="1" x14ac:dyDescent="0.3">
      <c r="A35" s="3">
        <f t="shared" si="0"/>
        <v>26</v>
      </c>
      <c r="B35" s="9" t="s">
        <v>40</v>
      </c>
      <c r="C35" s="6" t="s">
        <v>897</v>
      </c>
      <c r="D35" s="20" t="s">
        <v>648</v>
      </c>
      <c r="E35" s="66">
        <v>105</v>
      </c>
    </row>
    <row r="36" spans="1:5" ht="33" customHeight="1" x14ac:dyDescent="0.3">
      <c r="A36" s="3">
        <f t="shared" si="0"/>
        <v>27</v>
      </c>
      <c r="B36" s="9" t="s">
        <v>41</v>
      </c>
      <c r="C36" s="6" t="s">
        <v>896</v>
      </c>
      <c r="D36" s="20" t="s">
        <v>42</v>
      </c>
      <c r="E36" s="66">
        <v>110</v>
      </c>
    </row>
    <row r="37" spans="1:5" ht="33" customHeight="1" x14ac:dyDescent="0.3">
      <c r="A37" s="3">
        <f t="shared" si="0"/>
        <v>28</v>
      </c>
      <c r="B37" s="9" t="s">
        <v>43</v>
      </c>
      <c r="C37" s="6" t="s">
        <v>898</v>
      </c>
      <c r="D37" s="20" t="s">
        <v>44</v>
      </c>
      <c r="E37" s="66">
        <v>105</v>
      </c>
    </row>
    <row r="38" spans="1:5" ht="33" customHeight="1" x14ac:dyDescent="0.3">
      <c r="A38" s="3">
        <f t="shared" si="0"/>
        <v>29</v>
      </c>
      <c r="B38" s="9" t="s">
        <v>43</v>
      </c>
      <c r="C38" s="6" t="s">
        <v>899</v>
      </c>
      <c r="D38" s="20" t="s">
        <v>45</v>
      </c>
      <c r="E38" s="66">
        <v>105</v>
      </c>
    </row>
    <row r="39" spans="1:5" ht="33" customHeight="1" x14ac:dyDescent="0.3">
      <c r="A39" s="3">
        <f t="shared" si="0"/>
        <v>30</v>
      </c>
      <c r="B39" s="9" t="s">
        <v>46</v>
      </c>
      <c r="C39" s="6" t="s">
        <v>900</v>
      </c>
      <c r="D39" s="20" t="s">
        <v>649</v>
      </c>
      <c r="E39" s="66">
        <v>80</v>
      </c>
    </row>
    <row r="40" spans="1:5" ht="28.5" customHeight="1" x14ac:dyDescent="0.3">
      <c r="A40" s="3">
        <f t="shared" si="0"/>
        <v>31</v>
      </c>
      <c r="B40" s="9" t="s">
        <v>40</v>
      </c>
      <c r="C40" s="6" t="s">
        <v>901</v>
      </c>
      <c r="D40" s="20" t="s">
        <v>650</v>
      </c>
      <c r="E40" s="66">
        <v>840</v>
      </c>
    </row>
    <row r="41" spans="1:5" ht="28.5" customHeight="1" x14ac:dyDescent="0.3">
      <c r="A41" s="3">
        <f t="shared" si="0"/>
        <v>32</v>
      </c>
      <c r="B41" s="9" t="s">
        <v>969</v>
      </c>
      <c r="C41" s="6" t="s">
        <v>973</v>
      </c>
      <c r="D41" s="20" t="s">
        <v>978</v>
      </c>
      <c r="E41" s="66">
        <v>730</v>
      </c>
    </row>
    <row r="42" spans="1:5" ht="28.5" customHeight="1" x14ac:dyDescent="0.3">
      <c r="A42" s="3">
        <f t="shared" si="0"/>
        <v>33</v>
      </c>
      <c r="B42" s="9" t="s">
        <v>970</v>
      </c>
      <c r="C42" s="6" t="s">
        <v>974</v>
      </c>
      <c r="D42" s="20" t="s">
        <v>979</v>
      </c>
      <c r="E42" s="66">
        <v>1030</v>
      </c>
    </row>
    <row r="43" spans="1:5" ht="28.5" customHeight="1" x14ac:dyDescent="0.3">
      <c r="A43" s="3">
        <f t="shared" si="0"/>
        <v>34</v>
      </c>
      <c r="B43" s="9" t="s">
        <v>971</v>
      </c>
      <c r="C43" s="6" t="s">
        <v>975</v>
      </c>
      <c r="D43" s="20" t="s">
        <v>980</v>
      </c>
      <c r="E43" s="66">
        <v>2050</v>
      </c>
    </row>
    <row r="44" spans="1:5" ht="28.5" customHeight="1" x14ac:dyDescent="0.3">
      <c r="A44" s="3">
        <f t="shared" si="0"/>
        <v>35</v>
      </c>
      <c r="B44" s="9" t="s">
        <v>971</v>
      </c>
      <c r="C44" s="6" t="s">
        <v>976</v>
      </c>
      <c r="D44" s="20" t="s">
        <v>981</v>
      </c>
      <c r="E44" s="66">
        <v>2050</v>
      </c>
    </row>
    <row r="45" spans="1:5" ht="28.5" customHeight="1" x14ac:dyDescent="0.3">
      <c r="A45" s="3">
        <f t="shared" si="0"/>
        <v>36</v>
      </c>
      <c r="B45" s="9" t="s">
        <v>972</v>
      </c>
      <c r="C45" s="6" t="s">
        <v>977</v>
      </c>
      <c r="D45" s="20" t="s">
        <v>982</v>
      </c>
      <c r="E45" s="66">
        <v>1050</v>
      </c>
    </row>
    <row r="46" spans="1:5" ht="28.5" hidden="1" customHeight="1" x14ac:dyDescent="0.3">
      <c r="A46" s="3"/>
      <c r="B46" s="9"/>
      <c r="C46" s="6"/>
      <c r="D46" s="20"/>
      <c r="E46" s="66"/>
    </row>
    <row r="47" spans="1:5" x14ac:dyDescent="0.3">
      <c r="A47" s="3"/>
      <c r="B47" s="9"/>
      <c r="C47" s="6"/>
      <c r="D47" s="39" t="s">
        <v>660</v>
      </c>
      <c r="E47" s="66"/>
    </row>
    <row r="48" spans="1:5" ht="33.75" customHeight="1" x14ac:dyDescent="0.3">
      <c r="A48" s="3">
        <v>1</v>
      </c>
      <c r="B48" s="9" t="s">
        <v>588</v>
      </c>
      <c r="C48" s="6" t="s">
        <v>589</v>
      </c>
      <c r="D48" s="20" t="s">
        <v>652</v>
      </c>
      <c r="E48" s="66">
        <v>2720</v>
      </c>
    </row>
    <row r="49" spans="1:5" ht="33.75" customHeight="1" x14ac:dyDescent="0.3">
      <c r="A49" s="3">
        <f>A48+1</f>
        <v>2</v>
      </c>
      <c r="B49" s="9" t="s">
        <v>590</v>
      </c>
      <c r="C49" s="6" t="s">
        <v>591</v>
      </c>
      <c r="D49" s="20" t="s">
        <v>592</v>
      </c>
      <c r="E49" s="66">
        <v>540</v>
      </c>
    </row>
    <row r="50" spans="1:5" ht="33.75" customHeight="1" x14ac:dyDescent="0.3">
      <c r="A50" s="3">
        <f t="shared" ref="A50:A58" si="1">A49+1</f>
        <v>3</v>
      </c>
      <c r="B50" s="9" t="s">
        <v>593</v>
      </c>
      <c r="C50" s="6" t="s">
        <v>594</v>
      </c>
      <c r="D50" s="20" t="s">
        <v>595</v>
      </c>
      <c r="E50" s="66">
        <v>1560</v>
      </c>
    </row>
    <row r="51" spans="1:5" ht="33.75" customHeight="1" x14ac:dyDescent="0.3">
      <c r="A51" s="3">
        <f t="shared" si="1"/>
        <v>4</v>
      </c>
      <c r="B51" s="9" t="s">
        <v>596</v>
      </c>
      <c r="C51" s="6" t="s">
        <v>597</v>
      </c>
      <c r="D51" s="20" t="s">
        <v>653</v>
      </c>
      <c r="E51" s="66">
        <v>900</v>
      </c>
    </row>
    <row r="52" spans="1:5" ht="33.75" customHeight="1" x14ac:dyDescent="0.3">
      <c r="A52" s="3">
        <f t="shared" si="1"/>
        <v>5</v>
      </c>
      <c r="B52" s="9" t="s">
        <v>596</v>
      </c>
      <c r="C52" s="6" t="s">
        <v>598</v>
      </c>
      <c r="D52" s="20" t="s">
        <v>654</v>
      </c>
      <c r="E52" s="66">
        <v>900</v>
      </c>
    </row>
    <row r="53" spans="1:5" ht="33.75" customHeight="1" x14ac:dyDescent="0.3">
      <c r="A53" s="3">
        <f t="shared" si="1"/>
        <v>6</v>
      </c>
      <c r="B53" s="9" t="s">
        <v>596</v>
      </c>
      <c r="C53" s="6" t="s">
        <v>599</v>
      </c>
      <c r="D53" s="20" t="s">
        <v>655</v>
      </c>
      <c r="E53" s="66">
        <v>900</v>
      </c>
    </row>
    <row r="54" spans="1:5" ht="33.75" customHeight="1" x14ac:dyDescent="0.3">
      <c r="A54" s="3">
        <f t="shared" si="1"/>
        <v>7</v>
      </c>
      <c r="B54" s="9" t="s">
        <v>600</v>
      </c>
      <c r="C54" s="6" t="s">
        <v>601</v>
      </c>
      <c r="D54" s="20" t="s">
        <v>656</v>
      </c>
      <c r="E54" s="66">
        <v>975</v>
      </c>
    </row>
    <row r="55" spans="1:5" ht="33.75" customHeight="1" x14ac:dyDescent="0.3">
      <c r="A55" s="3">
        <f t="shared" si="1"/>
        <v>8</v>
      </c>
      <c r="B55" s="9" t="s">
        <v>602</v>
      </c>
      <c r="C55" s="6" t="s">
        <v>603</v>
      </c>
      <c r="D55" s="20" t="s">
        <v>604</v>
      </c>
      <c r="E55" s="66">
        <v>3560</v>
      </c>
    </row>
    <row r="56" spans="1:5" ht="33.75" customHeight="1" x14ac:dyDescent="0.3">
      <c r="A56" s="3">
        <f t="shared" si="1"/>
        <v>9</v>
      </c>
      <c r="B56" s="9" t="s">
        <v>605</v>
      </c>
      <c r="C56" s="6" t="s">
        <v>606</v>
      </c>
      <c r="D56" s="20" t="s">
        <v>657</v>
      </c>
      <c r="E56" s="66">
        <v>2885</v>
      </c>
    </row>
    <row r="57" spans="1:5" ht="33.75" customHeight="1" x14ac:dyDescent="0.3">
      <c r="A57" s="3">
        <f t="shared" si="1"/>
        <v>10</v>
      </c>
      <c r="B57" s="9" t="s">
        <v>607</v>
      </c>
      <c r="C57" s="6" t="s">
        <v>608</v>
      </c>
      <c r="D57" s="20" t="s">
        <v>658</v>
      </c>
      <c r="E57" s="66">
        <v>2030</v>
      </c>
    </row>
    <row r="58" spans="1:5" ht="33.75" customHeight="1" x14ac:dyDescent="0.3">
      <c r="A58" s="3">
        <f t="shared" si="1"/>
        <v>11</v>
      </c>
      <c r="B58" s="9" t="s">
        <v>609</v>
      </c>
      <c r="C58" s="6" t="s">
        <v>610</v>
      </c>
      <c r="D58" s="20" t="s">
        <v>659</v>
      </c>
      <c r="E58" s="66">
        <v>2425</v>
      </c>
    </row>
    <row r="59" spans="1:5" hidden="1" x14ac:dyDescent="0.3">
      <c r="A59" s="3"/>
      <c r="B59" s="9"/>
      <c r="C59" s="6"/>
      <c r="D59" s="20"/>
      <c r="E59" s="66"/>
    </row>
    <row r="60" spans="1:5" hidden="1" x14ac:dyDescent="0.3">
      <c r="A60" s="3"/>
      <c r="B60" s="9"/>
      <c r="C60" s="6"/>
      <c r="D60" s="20"/>
      <c r="E60" s="66"/>
    </row>
    <row r="61" spans="1:5" hidden="1" x14ac:dyDescent="0.3">
      <c r="A61" s="3"/>
      <c r="B61" s="9"/>
      <c r="C61" s="6"/>
      <c r="D61" s="20"/>
      <c r="E61" s="66"/>
    </row>
    <row r="62" spans="1:5" ht="49.5" customHeight="1" x14ac:dyDescent="0.3">
      <c r="A62" s="3"/>
      <c r="B62" s="9"/>
      <c r="C62" s="6"/>
      <c r="D62" s="43" t="s">
        <v>716</v>
      </c>
      <c r="E62" s="66"/>
    </row>
    <row r="63" spans="1:5" ht="33" customHeight="1" x14ac:dyDescent="0.3">
      <c r="A63" s="3">
        <v>1</v>
      </c>
      <c r="B63" s="9" t="s">
        <v>661</v>
      </c>
      <c r="C63" s="6" t="s">
        <v>559</v>
      </c>
      <c r="D63" s="20" t="s">
        <v>662</v>
      </c>
      <c r="E63" s="66">
        <v>1420</v>
      </c>
    </row>
    <row r="64" spans="1:5" ht="30" x14ac:dyDescent="0.3">
      <c r="A64" s="3">
        <f>A63+1</f>
        <v>2</v>
      </c>
      <c r="B64" s="9" t="s">
        <v>663</v>
      </c>
      <c r="C64" s="6" t="s">
        <v>560</v>
      </c>
      <c r="D64" s="20" t="s">
        <v>664</v>
      </c>
      <c r="E64" s="66">
        <v>2080</v>
      </c>
    </row>
    <row r="65" spans="1:5" ht="36.75" customHeight="1" x14ac:dyDescent="0.3">
      <c r="A65" s="3">
        <f t="shared" ref="A65:A90" si="2">A64+1</f>
        <v>3</v>
      </c>
      <c r="B65" s="9" t="s">
        <v>665</v>
      </c>
      <c r="C65" s="6" t="s">
        <v>561</v>
      </c>
      <c r="D65" s="20" t="s">
        <v>666</v>
      </c>
      <c r="E65" s="66">
        <v>1770</v>
      </c>
    </row>
    <row r="66" spans="1:5" ht="33.75" customHeight="1" x14ac:dyDescent="0.3">
      <c r="A66" s="3">
        <f t="shared" si="2"/>
        <v>4</v>
      </c>
      <c r="B66" s="9" t="s">
        <v>667</v>
      </c>
      <c r="C66" s="6" t="s">
        <v>562</v>
      </c>
      <c r="D66" s="20" t="s">
        <v>668</v>
      </c>
      <c r="E66" s="66">
        <v>1755</v>
      </c>
    </row>
    <row r="67" spans="1:5" ht="41.25" customHeight="1" x14ac:dyDescent="0.3">
      <c r="A67" s="3">
        <f t="shared" si="2"/>
        <v>5</v>
      </c>
      <c r="B67" s="9" t="s">
        <v>669</v>
      </c>
      <c r="C67" s="6" t="s">
        <v>563</v>
      </c>
      <c r="D67" s="20" t="s">
        <v>670</v>
      </c>
      <c r="E67" s="66">
        <v>1445</v>
      </c>
    </row>
    <row r="68" spans="1:5" ht="45.75" x14ac:dyDescent="0.3">
      <c r="A68" s="3">
        <f t="shared" si="2"/>
        <v>6</v>
      </c>
      <c r="B68" s="9" t="s">
        <v>715</v>
      </c>
      <c r="C68" s="6" t="s">
        <v>564</v>
      </c>
      <c r="D68" s="20" t="s">
        <v>671</v>
      </c>
      <c r="E68" s="66">
        <v>845</v>
      </c>
    </row>
    <row r="69" spans="1:5" ht="32.25" customHeight="1" x14ac:dyDescent="0.3">
      <c r="A69" s="3">
        <f t="shared" si="2"/>
        <v>7</v>
      </c>
      <c r="B69" s="9" t="s">
        <v>672</v>
      </c>
      <c r="C69" s="6" t="s">
        <v>565</v>
      </c>
      <c r="D69" s="20" t="s">
        <v>673</v>
      </c>
      <c r="E69" s="66">
        <v>1070</v>
      </c>
    </row>
    <row r="70" spans="1:5" ht="44.25" customHeight="1" x14ac:dyDescent="0.3">
      <c r="A70" s="3">
        <f t="shared" si="2"/>
        <v>8</v>
      </c>
      <c r="B70" s="9" t="s">
        <v>674</v>
      </c>
      <c r="C70" s="6" t="s">
        <v>566</v>
      </c>
      <c r="D70" s="20" t="s">
        <v>675</v>
      </c>
      <c r="E70" s="66">
        <v>920</v>
      </c>
    </row>
    <row r="71" spans="1:5" ht="31.5" customHeight="1" x14ac:dyDescent="0.3">
      <c r="A71" s="3">
        <f t="shared" si="2"/>
        <v>9</v>
      </c>
      <c r="B71" s="9" t="s">
        <v>676</v>
      </c>
      <c r="C71" s="6" t="s">
        <v>567</v>
      </c>
      <c r="D71" s="20" t="s">
        <v>677</v>
      </c>
      <c r="E71" s="66">
        <v>900</v>
      </c>
    </row>
    <row r="72" spans="1:5" ht="31.5" customHeight="1" x14ac:dyDescent="0.3">
      <c r="A72" s="3">
        <f t="shared" si="2"/>
        <v>10</v>
      </c>
      <c r="B72" s="9" t="s">
        <v>678</v>
      </c>
      <c r="C72" s="6" t="s">
        <v>568</v>
      </c>
      <c r="D72" s="20" t="s">
        <v>679</v>
      </c>
      <c r="E72" s="66">
        <v>1035</v>
      </c>
    </row>
    <row r="73" spans="1:5" ht="27.75" customHeight="1" x14ac:dyDescent="0.3">
      <c r="A73" s="3">
        <f t="shared" si="2"/>
        <v>11</v>
      </c>
      <c r="B73" s="9" t="s">
        <v>680</v>
      </c>
      <c r="C73" s="6" t="s">
        <v>569</v>
      </c>
      <c r="D73" s="20" t="s">
        <v>681</v>
      </c>
      <c r="E73" s="66">
        <v>1420</v>
      </c>
    </row>
    <row r="74" spans="1:5" ht="29.25" customHeight="1" x14ac:dyDescent="0.3">
      <c r="A74" s="3">
        <f t="shared" si="2"/>
        <v>12</v>
      </c>
      <c r="B74" s="9" t="s">
        <v>682</v>
      </c>
      <c r="C74" s="6" t="s">
        <v>570</v>
      </c>
      <c r="D74" s="20" t="s">
        <v>683</v>
      </c>
      <c r="E74" s="66">
        <v>3550</v>
      </c>
    </row>
    <row r="75" spans="1:5" ht="29.25" customHeight="1" x14ac:dyDescent="0.3">
      <c r="A75" s="3">
        <f t="shared" si="2"/>
        <v>13</v>
      </c>
      <c r="B75" s="9" t="s">
        <v>684</v>
      </c>
      <c r="C75" s="6" t="s">
        <v>571</v>
      </c>
      <c r="D75" s="20" t="s">
        <v>685</v>
      </c>
      <c r="E75" s="66">
        <v>845</v>
      </c>
    </row>
    <row r="76" spans="1:5" ht="29.25" customHeight="1" x14ac:dyDescent="0.3">
      <c r="A76" s="3">
        <f t="shared" si="2"/>
        <v>14</v>
      </c>
      <c r="B76" s="9" t="s">
        <v>686</v>
      </c>
      <c r="C76" s="6" t="s">
        <v>572</v>
      </c>
      <c r="D76" s="20" t="s">
        <v>687</v>
      </c>
      <c r="E76" s="66">
        <v>970</v>
      </c>
    </row>
    <row r="77" spans="1:5" ht="29.25" customHeight="1" x14ac:dyDescent="0.3">
      <c r="A77" s="3">
        <f t="shared" si="2"/>
        <v>15</v>
      </c>
      <c r="B77" s="9" t="s">
        <v>688</v>
      </c>
      <c r="C77" s="6" t="s">
        <v>573</v>
      </c>
      <c r="D77" s="20" t="s">
        <v>689</v>
      </c>
      <c r="E77" s="66">
        <v>1270</v>
      </c>
    </row>
    <row r="78" spans="1:5" ht="42.75" customHeight="1" x14ac:dyDescent="0.3">
      <c r="A78" s="3">
        <f t="shared" si="2"/>
        <v>16</v>
      </c>
      <c r="B78" s="9" t="s">
        <v>690</v>
      </c>
      <c r="C78" s="6" t="s">
        <v>574</v>
      </c>
      <c r="D78" s="20" t="s">
        <v>691</v>
      </c>
      <c r="E78" s="66">
        <v>880</v>
      </c>
    </row>
    <row r="79" spans="1:5" ht="42" customHeight="1" x14ac:dyDescent="0.3">
      <c r="A79" s="3">
        <f t="shared" si="2"/>
        <v>17</v>
      </c>
      <c r="B79" s="9" t="s">
        <v>692</v>
      </c>
      <c r="C79" s="6" t="s">
        <v>575</v>
      </c>
      <c r="D79" s="20" t="s">
        <v>693</v>
      </c>
      <c r="E79" s="66">
        <v>1295</v>
      </c>
    </row>
    <row r="80" spans="1:5" ht="36" customHeight="1" x14ac:dyDescent="0.3">
      <c r="A80" s="3">
        <f t="shared" si="2"/>
        <v>18</v>
      </c>
      <c r="B80" s="9" t="s">
        <v>694</v>
      </c>
      <c r="C80" s="6" t="s">
        <v>576</v>
      </c>
      <c r="D80" s="20" t="s">
        <v>695</v>
      </c>
      <c r="E80" s="66">
        <v>1235</v>
      </c>
    </row>
    <row r="81" spans="1:5" ht="42" customHeight="1" x14ac:dyDescent="0.3">
      <c r="A81" s="3">
        <f t="shared" si="2"/>
        <v>19</v>
      </c>
      <c r="B81" s="9" t="s">
        <v>696</v>
      </c>
      <c r="C81" s="6" t="s">
        <v>577</v>
      </c>
      <c r="D81" s="20" t="s">
        <v>697</v>
      </c>
      <c r="E81" s="66">
        <v>845</v>
      </c>
    </row>
    <row r="82" spans="1:5" ht="39" customHeight="1" x14ac:dyDescent="0.3">
      <c r="A82" s="3">
        <f t="shared" si="2"/>
        <v>20</v>
      </c>
      <c r="B82" s="9" t="s">
        <v>698</v>
      </c>
      <c r="C82" s="6" t="s">
        <v>578</v>
      </c>
      <c r="D82" s="20" t="s">
        <v>699</v>
      </c>
      <c r="E82" s="66">
        <v>1095</v>
      </c>
    </row>
    <row r="83" spans="1:5" ht="30" customHeight="1" x14ac:dyDescent="0.3">
      <c r="A83" s="3">
        <f t="shared" si="2"/>
        <v>21</v>
      </c>
      <c r="B83" s="9" t="s">
        <v>587</v>
      </c>
      <c r="C83" s="6" t="s">
        <v>579</v>
      </c>
      <c r="D83" s="20" t="s">
        <v>700</v>
      </c>
      <c r="E83" s="66">
        <v>1745</v>
      </c>
    </row>
    <row r="84" spans="1:5" ht="34.5" customHeight="1" x14ac:dyDescent="0.3">
      <c r="A84" s="3">
        <f t="shared" si="2"/>
        <v>22</v>
      </c>
      <c r="B84" s="9" t="s">
        <v>701</v>
      </c>
      <c r="C84" s="6" t="s">
        <v>580</v>
      </c>
      <c r="D84" s="20" t="s">
        <v>702</v>
      </c>
      <c r="E84" s="66">
        <v>1095</v>
      </c>
    </row>
    <row r="85" spans="1:5" ht="30.75" customHeight="1" x14ac:dyDescent="0.3">
      <c r="A85" s="3">
        <f t="shared" si="2"/>
        <v>23</v>
      </c>
      <c r="B85" s="9" t="s">
        <v>703</v>
      </c>
      <c r="C85" s="6" t="s">
        <v>581</v>
      </c>
      <c r="D85" s="20" t="s">
        <v>704</v>
      </c>
      <c r="E85" s="66">
        <v>860</v>
      </c>
    </row>
    <row r="86" spans="1:5" ht="30.75" customHeight="1" x14ac:dyDescent="0.3">
      <c r="A86" s="3">
        <f t="shared" si="2"/>
        <v>24</v>
      </c>
      <c r="B86" s="9" t="s">
        <v>705</v>
      </c>
      <c r="C86" s="6" t="s">
        <v>582</v>
      </c>
      <c r="D86" s="20" t="s">
        <v>706</v>
      </c>
      <c r="E86" s="66">
        <v>850</v>
      </c>
    </row>
    <row r="87" spans="1:5" ht="30.75" customHeight="1" x14ac:dyDescent="0.3">
      <c r="A87" s="3">
        <f t="shared" si="2"/>
        <v>25</v>
      </c>
      <c r="B87" s="9" t="s">
        <v>707</v>
      </c>
      <c r="C87" s="6" t="s">
        <v>583</v>
      </c>
      <c r="D87" s="20" t="s">
        <v>708</v>
      </c>
      <c r="E87" s="66">
        <v>1045</v>
      </c>
    </row>
    <row r="88" spans="1:5" ht="42.75" customHeight="1" x14ac:dyDescent="0.3">
      <c r="A88" s="3">
        <f t="shared" si="2"/>
        <v>26</v>
      </c>
      <c r="B88" s="9" t="s">
        <v>709</v>
      </c>
      <c r="C88" s="6" t="s">
        <v>584</v>
      </c>
      <c r="D88" s="20" t="s">
        <v>710</v>
      </c>
      <c r="E88" s="66">
        <v>1020</v>
      </c>
    </row>
    <row r="89" spans="1:5" ht="45.75" customHeight="1" x14ac:dyDescent="0.3">
      <c r="A89" s="3">
        <f t="shared" si="2"/>
        <v>27</v>
      </c>
      <c r="B89" s="9" t="s">
        <v>711</v>
      </c>
      <c r="C89" s="6" t="s">
        <v>585</v>
      </c>
      <c r="D89" s="20" t="s">
        <v>712</v>
      </c>
      <c r="E89" s="66">
        <v>845</v>
      </c>
    </row>
    <row r="90" spans="1:5" ht="39.75" customHeight="1" x14ac:dyDescent="0.3">
      <c r="A90" s="3">
        <f t="shared" si="2"/>
        <v>28</v>
      </c>
      <c r="B90" s="9" t="s">
        <v>713</v>
      </c>
      <c r="C90" s="6" t="s">
        <v>586</v>
      </c>
      <c r="D90" s="20" t="s">
        <v>714</v>
      </c>
      <c r="E90" s="66">
        <v>845</v>
      </c>
    </row>
    <row r="91" spans="1:5" x14ac:dyDescent="0.3">
      <c r="A91" s="3"/>
      <c r="B91" s="9"/>
      <c r="C91" s="6"/>
      <c r="D91" s="39" t="s">
        <v>848</v>
      </c>
      <c r="E91" s="66"/>
    </row>
    <row r="92" spans="1:5" ht="39" customHeight="1" x14ac:dyDescent="0.3">
      <c r="A92" s="3">
        <v>1</v>
      </c>
      <c r="B92" s="9" t="s">
        <v>406</v>
      </c>
      <c r="C92" s="6" t="s">
        <v>407</v>
      </c>
      <c r="D92" s="20" t="s">
        <v>408</v>
      </c>
      <c r="E92" s="66">
        <v>720</v>
      </c>
    </row>
    <row r="93" spans="1:5" ht="39" customHeight="1" x14ac:dyDescent="0.3">
      <c r="A93" s="3">
        <f>A92+1</f>
        <v>2</v>
      </c>
      <c r="B93" s="9" t="s">
        <v>406</v>
      </c>
      <c r="C93" s="6" t="s">
        <v>409</v>
      </c>
      <c r="D93" s="20" t="s">
        <v>902</v>
      </c>
      <c r="E93" s="66">
        <v>600</v>
      </c>
    </row>
    <row r="94" spans="1:5" ht="39" customHeight="1" x14ac:dyDescent="0.3">
      <c r="A94" s="3">
        <f t="shared" ref="A94:A148" si="3">A93+1</f>
        <v>3</v>
      </c>
      <c r="B94" s="9" t="s">
        <v>410</v>
      </c>
      <c r="C94" s="6" t="s">
        <v>411</v>
      </c>
      <c r="D94" s="20" t="s">
        <v>839</v>
      </c>
      <c r="E94" s="66">
        <v>1740</v>
      </c>
    </row>
    <row r="95" spans="1:5" ht="39" customHeight="1" x14ac:dyDescent="0.3">
      <c r="A95" s="3">
        <f t="shared" si="3"/>
        <v>4</v>
      </c>
      <c r="B95" s="9" t="s">
        <v>412</v>
      </c>
      <c r="C95" s="6" t="s">
        <v>413</v>
      </c>
      <c r="D95" s="20" t="s">
        <v>414</v>
      </c>
      <c r="E95" s="66">
        <v>620</v>
      </c>
    </row>
    <row r="96" spans="1:5" ht="39" customHeight="1" x14ac:dyDescent="0.3">
      <c r="A96" s="3">
        <f t="shared" si="3"/>
        <v>5</v>
      </c>
      <c r="B96" s="9" t="s">
        <v>415</v>
      </c>
      <c r="C96" s="6" t="s">
        <v>416</v>
      </c>
      <c r="D96" s="20" t="s">
        <v>417</v>
      </c>
      <c r="E96" s="66">
        <v>620</v>
      </c>
    </row>
    <row r="97" spans="1:5" ht="39" customHeight="1" x14ac:dyDescent="0.3">
      <c r="A97" s="3">
        <f t="shared" si="3"/>
        <v>6</v>
      </c>
      <c r="B97" s="9" t="s">
        <v>418</v>
      </c>
      <c r="C97" s="6" t="s">
        <v>419</v>
      </c>
      <c r="D97" s="20" t="s">
        <v>420</v>
      </c>
      <c r="E97" s="66">
        <v>1690</v>
      </c>
    </row>
    <row r="98" spans="1:5" ht="39" customHeight="1" x14ac:dyDescent="0.3">
      <c r="A98" s="3">
        <f t="shared" si="3"/>
        <v>7</v>
      </c>
      <c r="B98" s="9" t="s">
        <v>421</v>
      </c>
      <c r="C98" s="6" t="s">
        <v>422</v>
      </c>
      <c r="D98" s="20" t="s">
        <v>423</v>
      </c>
      <c r="E98" s="66">
        <v>2970</v>
      </c>
    </row>
    <row r="99" spans="1:5" ht="39" customHeight="1" x14ac:dyDescent="0.3">
      <c r="A99" s="3">
        <f t="shared" si="3"/>
        <v>8</v>
      </c>
      <c r="B99" s="9" t="s">
        <v>424</v>
      </c>
      <c r="C99" s="6" t="s">
        <v>425</v>
      </c>
      <c r="D99" s="20" t="s">
        <v>426</v>
      </c>
      <c r="E99" s="66">
        <v>1580</v>
      </c>
    </row>
    <row r="100" spans="1:5" ht="39" customHeight="1" x14ac:dyDescent="0.3">
      <c r="A100" s="3">
        <f t="shared" si="3"/>
        <v>9</v>
      </c>
      <c r="B100" s="9" t="s">
        <v>427</v>
      </c>
      <c r="C100" s="6" t="s">
        <v>428</v>
      </c>
      <c r="D100" s="20" t="s">
        <v>429</v>
      </c>
      <c r="E100" s="66">
        <v>1690</v>
      </c>
    </row>
    <row r="101" spans="1:5" ht="39" customHeight="1" x14ac:dyDescent="0.3">
      <c r="A101" s="3">
        <f t="shared" si="3"/>
        <v>10</v>
      </c>
      <c r="B101" s="9" t="s">
        <v>430</v>
      </c>
      <c r="C101" s="6" t="s">
        <v>431</v>
      </c>
      <c r="D101" s="20" t="s">
        <v>432</v>
      </c>
      <c r="E101" s="66">
        <v>1160</v>
      </c>
    </row>
    <row r="102" spans="1:5" ht="39" customHeight="1" x14ac:dyDescent="0.3">
      <c r="A102" s="3">
        <f t="shared" si="3"/>
        <v>11</v>
      </c>
      <c r="B102" s="9" t="s">
        <v>433</v>
      </c>
      <c r="C102" s="6" t="s">
        <v>434</v>
      </c>
      <c r="D102" s="20" t="s">
        <v>435</v>
      </c>
      <c r="E102" s="66">
        <v>580</v>
      </c>
    </row>
    <row r="103" spans="1:5" ht="39" customHeight="1" x14ac:dyDescent="0.3">
      <c r="A103" s="3">
        <f t="shared" si="3"/>
        <v>12</v>
      </c>
      <c r="B103" s="9" t="s">
        <v>436</v>
      </c>
      <c r="C103" s="6" t="s">
        <v>437</v>
      </c>
      <c r="D103" s="20" t="s">
        <v>438</v>
      </c>
      <c r="E103" s="66">
        <v>580</v>
      </c>
    </row>
    <row r="104" spans="1:5" ht="39" customHeight="1" x14ac:dyDescent="0.3">
      <c r="A104" s="3">
        <f t="shared" si="3"/>
        <v>13</v>
      </c>
      <c r="B104" s="9" t="s">
        <v>439</v>
      </c>
      <c r="C104" s="6" t="s">
        <v>440</v>
      </c>
      <c r="D104" s="20" t="s">
        <v>441</v>
      </c>
      <c r="E104" s="66">
        <v>580</v>
      </c>
    </row>
    <row r="105" spans="1:5" ht="39" customHeight="1" x14ac:dyDescent="0.3">
      <c r="A105" s="3">
        <f t="shared" si="3"/>
        <v>14</v>
      </c>
      <c r="B105" s="9" t="s">
        <v>442</v>
      </c>
      <c r="C105" s="6" t="s">
        <v>443</v>
      </c>
      <c r="D105" s="20" t="s">
        <v>444</v>
      </c>
      <c r="E105" s="66">
        <v>580</v>
      </c>
    </row>
    <row r="106" spans="1:5" ht="39" customHeight="1" x14ac:dyDescent="0.3">
      <c r="A106" s="3">
        <f t="shared" si="3"/>
        <v>15</v>
      </c>
      <c r="B106" s="9" t="s">
        <v>445</v>
      </c>
      <c r="C106" s="6" t="s">
        <v>446</v>
      </c>
      <c r="D106" s="20" t="s">
        <v>447</v>
      </c>
      <c r="E106" s="66">
        <v>580</v>
      </c>
    </row>
    <row r="107" spans="1:5" ht="39" customHeight="1" x14ac:dyDescent="0.3">
      <c r="A107" s="3">
        <f t="shared" si="3"/>
        <v>16</v>
      </c>
      <c r="B107" s="9" t="s">
        <v>448</v>
      </c>
      <c r="C107" s="6" t="s">
        <v>449</v>
      </c>
      <c r="D107" s="20" t="s">
        <v>840</v>
      </c>
      <c r="E107" s="66">
        <v>620</v>
      </c>
    </row>
    <row r="108" spans="1:5" ht="39" customHeight="1" x14ac:dyDescent="0.3">
      <c r="A108" s="3">
        <f t="shared" si="3"/>
        <v>17</v>
      </c>
      <c r="B108" s="9" t="s">
        <v>450</v>
      </c>
      <c r="C108" s="6" t="s">
        <v>451</v>
      </c>
      <c r="D108" s="20" t="s">
        <v>452</v>
      </c>
      <c r="E108" s="66">
        <v>620</v>
      </c>
    </row>
    <row r="109" spans="1:5" ht="39" customHeight="1" x14ac:dyDescent="0.3">
      <c r="A109" s="3">
        <f t="shared" si="3"/>
        <v>18</v>
      </c>
      <c r="B109" s="9" t="s">
        <v>453</v>
      </c>
      <c r="C109" s="6" t="s">
        <v>454</v>
      </c>
      <c r="D109" s="20" t="s">
        <v>455</v>
      </c>
      <c r="E109" s="66">
        <v>580</v>
      </c>
    </row>
    <row r="110" spans="1:5" ht="39" customHeight="1" x14ac:dyDescent="0.3">
      <c r="A110" s="3">
        <f t="shared" si="3"/>
        <v>19</v>
      </c>
      <c r="B110" s="9" t="s">
        <v>456</v>
      </c>
      <c r="C110" s="6" t="s">
        <v>457</v>
      </c>
      <c r="D110" s="20" t="s">
        <v>458</v>
      </c>
      <c r="E110" s="66">
        <v>600</v>
      </c>
    </row>
    <row r="111" spans="1:5" ht="39" customHeight="1" x14ac:dyDescent="0.3">
      <c r="A111" s="3">
        <f t="shared" si="3"/>
        <v>20</v>
      </c>
      <c r="B111" s="9" t="s">
        <v>459</v>
      </c>
      <c r="C111" s="6" t="s">
        <v>460</v>
      </c>
      <c r="D111" s="20" t="s">
        <v>461</v>
      </c>
      <c r="E111" s="66">
        <v>580</v>
      </c>
    </row>
    <row r="112" spans="1:5" ht="39" customHeight="1" x14ac:dyDescent="0.3">
      <c r="A112" s="3">
        <f t="shared" si="3"/>
        <v>21</v>
      </c>
      <c r="B112" s="9" t="s">
        <v>462</v>
      </c>
      <c r="C112" s="6" t="s">
        <v>463</v>
      </c>
      <c r="D112" s="20" t="s">
        <v>464</v>
      </c>
      <c r="E112" s="66">
        <v>870</v>
      </c>
    </row>
    <row r="113" spans="1:5" ht="39" customHeight="1" x14ac:dyDescent="0.3">
      <c r="A113" s="3">
        <f t="shared" si="3"/>
        <v>22</v>
      </c>
      <c r="B113" s="9" t="s">
        <v>465</v>
      </c>
      <c r="C113" s="6" t="s">
        <v>466</v>
      </c>
      <c r="D113" s="20" t="s">
        <v>467</v>
      </c>
      <c r="E113" s="66">
        <v>620</v>
      </c>
    </row>
    <row r="114" spans="1:5" ht="39" customHeight="1" x14ac:dyDescent="0.3">
      <c r="A114" s="3">
        <f t="shared" si="3"/>
        <v>23</v>
      </c>
      <c r="B114" s="9" t="s">
        <v>468</v>
      </c>
      <c r="C114" s="6" t="s">
        <v>469</v>
      </c>
      <c r="D114" s="20" t="s">
        <v>470</v>
      </c>
      <c r="E114" s="66">
        <v>620</v>
      </c>
    </row>
    <row r="115" spans="1:5" ht="39" customHeight="1" x14ac:dyDescent="0.3">
      <c r="A115" s="3">
        <f t="shared" si="3"/>
        <v>24</v>
      </c>
      <c r="B115" s="9" t="s">
        <v>471</v>
      </c>
      <c r="C115" s="6" t="s">
        <v>472</v>
      </c>
      <c r="D115" s="20" t="s">
        <v>473</v>
      </c>
      <c r="E115" s="66">
        <v>580</v>
      </c>
    </row>
    <row r="116" spans="1:5" ht="39" customHeight="1" x14ac:dyDescent="0.3">
      <c r="A116" s="3">
        <f t="shared" si="3"/>
        <v>25</v>
      </c>
      <c r="B116" s="9" t="s">
        <v>459</v>
      </c>
      <c r="C116" s="6" t="s">
        <v>474</v>
      </c>
      <c r="D116" s="20" t="s">
        <v>475</v>
      </c>
      <c r="E116" s="66">
        <v>580</v>
      </c>
    </row>
    <row r="117" spans="1:5" ht="39" customHeight="1" x14ac:dyDescent="0.3">
      <c r="A117" s="3">
        <f t="shared" si="3"/>
        <v>26</v>
      </c>
      <c r="B117" s="9" t="s">
        <v>456</v>
      </c>
      <c r="C117" s="6" t="s">
        <v>476</v>
      </c>
      <c r="D117" s="20" t="s">
        <v>477</v>
      </c>
      <c r="E117" s="66">
        <v>580</v>
      </c>
    </row>
    <row r="118" spans="1:5" ht="39" customHeight="1" x14ac:dyDescent="0.3">
      <c r="A118" s="3">
        <f t="shared" si="3"/>
        <v>27</v>
      </c>
      <c r="B118" s="9" t="s">
        <v>478</v>
      </c>
      <c r="C118" s="6" t="s">
        <v>479</v>
      </c>
      <c r="D118" s="20" t="s">
        <v>480</v>
      </c>
      <c r="E118" s="66">
        <v>580</v>
      </c>
    </row>
    <row r="119" spans="1:5" ht="39" customHeight="1" x14ac:dyDescent="0.3">
      <c r="A119" s="3">
        <f t="shared" si="3"/>
        <v>28</v>
      </c>
      <c r="B119" s="9" t="s">
        <v>481</v>
      </c>
      <c r="C119" s="6" t="s">
        <v>482</v>
      </c>
      <c r="D119" s="20" t="s">
        <v>483</v>
      </c>
      <c r="E119" s="66">
        <v>720</v>
      </c>
    </row>
    <row r="120" spans="1:5" ht="39" customHeight="1" x14ac:dyDescent="0.3">
      <c r="A120" s="3">
        <f t="shared" si="3"/>
        <v>29</v>
      </c>
      <c r="B120" s="9" t="s">
        <v>484</v>
      </c>
      <c r="C120" s="6" t="s">
        <v>485</v>
      </c>
      <c r="D120" s="20" t="s">
        <v>486</v>
      </c>
      <c r="E120" s="66">
        <v>720</v>
      </c>
    </row>
    <row r="121" spans="1:5" ht="39" customHeight="1" x14ac:dyDescent="0.3">
      <c r="A121" s="3">
        <f t="shared" si="3"/>
        <v>30</v>
      </c>
      <c r="B121" s="9" t="s">
        <v>487</v>
      </c>
      <c r="C121" s="6" t="s">
        <v>488</v>
      </c>
      <c r="D121" s="20" t="s">
        <v>489</v>
      </c>
      <c r="E121" s="66">
        <v>885</v>
      </c>
    </row>
    <row r="122" spans="1:5" ht="39" customHeight="1" x14ac:dyDescent="0.3">
      <c r="A122" s="3">
        <f t="shared" si="3"/>
        <v>31</v>
      </c>
      <c r="B122" s="9" t="s">
        <v>490</v>
      </c>
      <c r="C122" s="6" t="s">
        <v>491</v>
      </c>
      <c r="D122" s="20" t="s">
        <v>492</v>
      </c>
      <c r="E122" s="66">
        <v>720</v>
      </c>
    </row>
    <row r="123" spans="1:5" ht="39" customHeight="1" x14ac:dyDescent="0.3">
      <c r="A123" s="3">
        <f t="shared" si="3"/>
        <v>32</v>
      </c>
      <c r="B123" s="9" t="s">
        <v>493</v>
      </c>
      <c r="C123" s="6" t="s">
        <v>494</v>
      </c>
      <c r="D123" s="20" t="s">
        <v>495</v>
      </c>
      <c r="E123" s="66">
        <v>720</v>
      </c>
    </row>
    <row r="124" spans="1:5" ht="39" customHeight="1" x14ac:dyDescent="0.3">
      <c r="A124" s="3">
        <f t="shared" si="3"/>
        <v>33</v>
      </c>
      <c r="B124" s="9" t="s">
        <v>496</v>
      </c>
      <c r="C124" s="6" t="s">
        <v>497</v>
      </c>
      <c r="D124" s="20" t="s">
        <v>498</v>
      </c>
      <c r="E124" s="66">
        <v>945</v>
      </c>
    </row>
    <row r="125" spans="1:5" ht="39" customHeight="1" x14ac:dyDescent="0.3">
      <c r="A125" s="3">
        <f t="shared" si="3"/>
        <v>34</v>
      </c>
      <c r="B125" s="9" t="s">
        <v>499</v>
      </c>
      <c r="C125" s="6" t="s">
        <v>500</v>
      </c>
      <c r="D125" s="20" t="s">
        <v>501</v>
      </c>
      <c r="E125" s="66">
        <v>910</v>
      </c>
    </row>
    <row r="126" spans="1:5" ht="39" customHeight="1" x14ac:dyDescent="0.3">
      <c r="A126" s="3">
        <f t="shared" si="3"/>
        <v>35</v>
      </c>
      <c r="B126" s="9" t="s">
        <v>502</v>
      </c>
      <c r="C126" s="6" t="s">
        <v>503</v>
      </c>
      <c r="D126" s="20" t="s">
        <v>504</v>
      </c>
      <c r="E126" s="66">
        <v>1770</v>
      </c>
    </row>
    <row r="127" spans="1:5" ht="39" customHeight="1" x14ac:dyDescent="0.3">
      <c r="A127" s="3">
        <f t="shared" si="3"/>
        <v>36</v>
      </c>
      <c r="B127" s="9" t="s">
        <v>505</v>
      </c>
      <c r="C127" s="6" t="s">
        <v>506</v>
      </c>
      <c r="D127" s="20" t="s">
        <v>507</v>
      </c>
      <c r="E127" s="66">
        <v>870</v>
      </c>
    </row>
    <row r="128" spans="1:5" ht="39" customHeight="1" x14ac:dyDescent="0.3">
      <c r="A128" s="3">
        <f t="shared" si="3"/>
        <v>37</v>
      </c>
      <c r="B128" s="9" t="s">
        <v>508</v>
      </c>
      <c r="C128" s="6" t="s">
        <v>509</v>
      </c>
      <c r="D128" s="20" t="s">
        <v>510</v>
      </c>
      <c r="E128" s="66">
        <v>910</v>
      </c>
    </row>
    <row r="129" spans="1:5" ht="39" customHeight="1" x14ac:dyDescent="0.3">
      <c r="A129" s="3">
        <f t="shared" si="3"/>
        <v>38</v>
      </c>
      <c r="B129" s="9" t="s">
        <v>462</v>
      </c>
      <c r="C129" s="6" t="s">
        <v>511</v>
      </c>
      <c r="D129" s="20" t="s">
        <v>512</v>
      </c>
      <c r="E129" s="66">
        <v>620</v>
      </c>
    </row>
    <row r="130" spans="1:5" ht="39" customHeight="1" x14ac:dyDescent="0.3">
      <c r="A130" s="3">
        <f t="shared" si="3"/>
        <v>39</v>
      </c>
      <c r="B130" s="9" t="s">
        <v>462</v>
      </c>
      <c r="C130" s="6" t="s">
        <v>513</v>
      </c>
      <c r="D130" s="20" t="s">
        <v>514</v>
      </c>
      <c r="E130" s="66">
        <v>620</v>
      </c>
    </row>
    <row r="131" spans="1:5" ht="39" customHeight="1" x14ac:dyDescent="0.3">
      <c r="A131" s="3">
        <f t="shared" si="3"/>
        <v>40</v>
      </c>
      <c r="B131" s="9" t="s">
        <v>518</v>
      </c>
      <c r="C131" s="6" t="s">
        <v>515</v>
      </c>
      <c r="D131" s="20" t="s">
        <v>520</v>
      </c>
      <c r="E131" s="66">
        <v>585</v>
      </c>
    </row>
    <row r="132" spans="1:5" ht="39" customHeight="1" x14ac:dyDescent="0.3">
      <c r="A132" s="3">
        <f t="shared" si="3"/>
        <v>41</v>
      </c>
      <c r="B132" s="9" t="s">
        <v>521</v>
      </c>
      <c r="C132" s="6" t="s">
        <v>516</v>
      </c>
      <c r="D132" s="20" t="s">
        <v>523</v>
      </c>
      <c r="E132" s="66">
        <v>580</v>
      </c>
    </row>
    <row r="133" spans="1:5" ht="39" customHeight="1" x14ac:dyDescent="0.3">
      <c r="A133" s="3">
        <f t="shared" si="3"/>
        <v>42</v>
      </c>
      <c r="B133" s="9" t="s">
        <v>524</v>
      </c>
      <c r="C133" s="6" t="s">
        <v>517</v>
      </c>
      <c r="D133" s="20" t="s">
        <v>526</v>
      </c>
      <c r="E133" s="66">
        <v>945</v>
      </c>
    </row>
    <row r="134" spans="1:5" ht="39" customHeight="1" x14ac:dyDescent="0.3">
      <c r="A134" s="3">
        <f t="shared" si="3"/>
        <v>43</v>
      </c>
      <c r="B134" s="9" t="s">
        <v>527</v>
      </c>
      <c r="C134" s="6" t="s">
        <v>519</v>
      </c>
      <c r="D134" s="20" t="s">
        <v>529</v>
      </c>
      <c r="E134" s="66">
        <v>620</v>
      </c>
    </row>
    <row r="135" spans="1:5" ht="39" customHeight="1" x14ac:dyDescent="0.3">
      <c r="A135" s="3">
        <f t="shared" si="3"/>
        <v>44</v>
      </c>
      <c r="B135" s="9" t="s">
        <v>530</v>
      </c>
      <c r="C135" s="6" t="s">
        <v>522</v>
      </c>
      <c r="D135" s="20" t="s">
        <v>532</v>
      </c>
      <c r="E135" s="66">
        <v>720</v>
      </c>
    </row>
    <row r="136" spans="1:5" ht="39" customHeight="1" x14ac:dyDescent="0.3">
      <c r="A136" s="3">
        <f t="shared" si="3"/>
        <v>45</v>
      </c>
      <c r="B136" s="9" t="s">
        <v>533</v>
      </c>
      <c r="C136" s="6" t="s">
        <v>525</v>
      </c>
      <c r="D136" s="20" t="s">
        <v>535</v>
      </c>
      <c r="E136" s="66">
        <v>580</v>
      </c>
    </row>
    <row r="137" spans="1:5" ht="39" customHeight="1" x14ac:dyDescent="0.3">
      <c r="A137" s="3">
        <f t="shared" si="3"/>
        <v>46</v>
      </c>
      <c r="B137" s="9" t="s">
        <v>536</v>
      </c>
      <c r="C137" s="6" t="s">
        <v>528</v>
      </c>
      <c r="D137" s="20" t="s">
        <v>538</v>
      </c>
      <c r="E137" s="66">
        <v>2930</v>
      </c>
    </row>
    <row r="138" spans="1:5" ht="39" customHeight="1" x14ac:dyDescent="0.3">
      <c r="A138" s="3">
        <f t="shared" si="3"/>
        <v>47</v>
      </c>
      <c r="B138" s="9" t="s">
        <v>539</v>
      </c>
      <c r="C138" s="6" t="s">
        <v>531</v>
      </c>
      <c r="D138" s="20" t="s">
        <v>541</v>
      </c>
      <c r="E138" s="66">
        <v>1855</v>
      </c>
    </row>
    <row r="139" spans="1:5" ht="39" customHeight="1" x14ac:dyDescent="0.3">
      <c r="A139" s="3">
        <f t="shared" si="3"/>
        <v>48</v>
      </c>
      <c r="B139" s="9" t="s">
        <v>539</v>
      </c>
      <c r="C139" s="6" t="s">
        <v>534</v>
      </c>
      <c r="D139" s="20" t="s">
        <v>543</v>
      </c>
      <c r="E139" s="66">
        <v>2245</v>
      </c>
    </row>
    <row r="140" spans="1:5" ht="39" customHeight="1" x14ac:dyDescent="0.3">
      <c r="A140" s="3">
        <f t="shared" si="3"/>
        <v>49</v>
      </c>
      <c r="B140" s="9" t="s">
        <v>544</v>
      </c>
      <c r="C140" s="6" t="s">
        <v>537</v>
      </c>
      <c r="D140" s="20" t="s">
        <v>546</v>
      </c>
      <c r="E140" s="66">
        <v>620</v>
      </c>
    </row>
    <row r="141" spans="1:5" ht="39" customHeight="1" x14ac:dyDescent="0.3">
      <c r="A141" s="3">
        <f t="shared" si="3"/>
        <v>50</v>
      </c>
      <c r="B141" s="9" t="s">
        <v>547</v>
      </c>
      <c r="C141" s="6" t="s">
        <v>540</v>
      </c>
      <c r="D141" s="20" t="s">
        <v>549</v>
      </c>
      <c r="E141" s="66">
        <v>580</v>
      </c>
    </row>
    <row r="142" spans="1:5" ht="39" customHeight="1" x14ac:dyDescent="0.3">
      <c r="A142" s="3">
        <f t="shared" si="3"/>
        <v>51</v>
      </c>
      <c r="B142" s="9" t="s">
        <v>550</v>
      </c>
      <c r="C142" s="6" t="s">
        <v>542</v>
      </c>
      <c r="D142" s="20" t="s">
        <v>552</v>
      </c>
      <c r="E142" s="66">
        <v>580</v>
      </c>
    </row>
    <row r="143" spans="1:5" ht="134.25" customHeight="1" x14ac:dyDescent="0.3">
      <c r="A143" s="3">
        <f t="shared" si="3"/>
        <v>52</v>
      </c>
      <c r="B143" s="9" t="s">
        <v>841</v>
      </c>
      <c r="C143" s="80" t="s">
        <v>545</v>
      </c>
      <c r="D143" s="20" t="s">
        <v>842</v>
      </c>
      <c r="E143" s="81">
        <v>4580</v>
      </c>
    </row>
    <row r="144" spans="1:5" ht="128.25" customHeight="1" x14ac:dyDescent="0.3">
      <c r="A144" s="3">
        <f t="shared" si="3"/>
        <v>53</v>
      </c>
      <c r="B144" s="9" t="s">
        <v>843</v>
      </c>
      <c r="C144" s="80" t="s">
        <v>548</v>
      </c>
      <c r="D144" s="20" t="s">
        <v>844</v>
      </c>
      <c r="E144" s="81">
        <v>9720</v>
      </c>
    </row>
    <row r="145" spans="1:5" ht="87" customHeight="1" x14ac:dyDescent="0.3">
      <c r="A145" s="3">
        <f t="shared" si="3"/>
        <v>54</v>
      </c>
      <c r="B145" s="9" t="s">
        <v>845</v>
      </c>
      <c r="C145" s="80" t="s">
        <v>551</v>
      </c>
      <c r="D145" s="20" t="s">
        <v>846</v>
      </c>
      <c r="E145" s="81">
        <v>6710</v>
      </c>
    </row>
    <row r="146" spans="1:5" ht="88.5" customHeight="1" x14ac:dyDescent="0.3">
      <c r="A146" s="3">
        <f t="shared" si="3"/>
        <v>55</v>
      </c>
      <c r="B146" s="9" t="s">
        <v>885</v>
      </c>
      <c r="C146" s="80" t="s">
        <v>553</v>
      </c>
      <c r="D146" s="20" t="s">
        <v>847</v>
      </c>
      <c r="E146" s="81">
        <v>13450</v>
      </c>
    </row>
    <row r="147" spans="1:5" ht="45" x14ac:dyDescent="0.3">
      <c r="A147" s="3">
        <f t="shared" si="3"/>
        <v>56</v>
      </c>
      <c r="B147" s="9"/>
      <c r="C147" s="6" t="s">
        <v>554</v>
      </c>
      <c r="D147" s="20" t="s">
        <v>556</v>
      </c>
      <c r="E147" s="66">
        <v>420</v>
      </c>
    </row>
    <row r="148" spans="1:5" ht="30" x14ac:dyDescent="0.3">
      <c r="A148" s="3">
        <f t="shared" si="3"/>
        <v>57</v>
      </c>
      <c r="B148" s="9"/>
      <c r="C148" s="6" t="s">
        <v>555</v>
      </c>
      <c r="D148" s="20" t="s">
        <v>557</v>
      </c>
      <c r="E148" s="66">
        <v>690</v>
      </c>
    </row>
    <row r="149" spans="1:5" x14ac:dyDescent="0.3">
      <c r="A149" s="3"/>
      <c r="B149" s="9"/>
      <c r="C149" s="6"/>
      <c r="D149" s="39" t="s">
        <v>732</v>
      </c>
      <c r="E149" s="66"/>
    </row>
    <row r="150" spans="1:5" ht="34.5" customHeight="1" x14ac:dyDescent="0.3">
      <c r="A150" s="3">
        <v>1</v>
      </c>
      <c r="B150" s="9" t="s">
        <v>611</v>
      </c>
      <c r="C150" s="6" t="s">
        <v>612</v>
      </c>
      <c r="D150" s="20" t="s">
        <v>717</v>
      </c>
      <c r="E150" s="66">
        <v>3140</v>
      </c>
    </row>
    <row r="151" spans="1:5" ht="34.5" customHeight="1" x14ac:dyDescent="0.3">
      <c r="A151" s="3">
        <f>A150+1</f>
        <v>2</v>
      </c>
      <c r="B151" s="9" t="s">
        <v>611</v>
      </c>
      <c r="C151" s="6" t="s">
        <v>614</v>
      </c>
      <c r="D151" s="20" t="s">
        <v>718</v>
      </c>
      <c r="E151" s="66">
        <v>2540</v>
      </c>
    </row>
    <row r="152" spans="1:5" ht="34.5" customHeight="1" x14ac:dyDescent="0.3">
      <c r="A152" s="3">
        <f t="shared" ref="A152:A162" si="4">A151+1</f>
        <v>3</v>
      </c>
      <c r="B152" s="9" t="s">
        <v>631</v>
      </c>
      <c r="C152" s="6" t="s">
        <v>616</v>
      </c>
      <c r="D152" s="20" t="s">
        <v>719</v>
      </c>
      <c r="E152" s="66">
        <v>2080</v>
      </c>
    </row>
    <row r="153" spans="1:5" ht="34.5" customHeight="1" x14ac:dyDescent="0.3">
      <c r="A153" s="3">
        <f t="shared" si="4"/>
        <v>4</v>
      </c>
      <c r="B153" s="9" t="s">
        <v>629</v>
      </c>
      <c r="C153" s="6" t="s">
        <v>617</v>
      </c>
      <c r="D153" s="20" t="s">
        <v>720</v>
      </c>
      <c r="E153" s="66">
        <v>495</v>
      </c>
    </row>
    <row r="154" spans="1:5" ht="34.5" customHeight="1" x14ac:dyDescent="0.3">
      <c r="A154" s="3">
        <f t="shared" si="4"/>
        <v>5</v>
      </c>
      <c r="B154" s="9" t="s">
        <v>721</v>
      </c>
      <c r="C154" s="6" t="s">
        <v>618</v>
      </c>
      <c r="D154" s="20" t="s">
        <v>722</v>
      </c>
      <c r="E154" s="66">
        <v>760</v>
      </c>
    </row>
    <row r="155" spans="1:5" ht="34.5" customHeight="1" x14ac:dyDescent="0.3">
      <c r="A155" s="3">
        <f t="shared" si="4"/>
        <v>6</v>
      </c>
      <c r="B155" s="9" t="s">
        <v>629</v>
      </c>
      <c r="C155" s="6" t="s">
        <v>619</v>
      </c>
      <c r="D155" s="20" t="s">
        <v>723</v>
      </c>
      <c r="E155" s="66">
        <v>490</v>
      </c>
    </row>
    <row r="156" spans="1:5" ht="34.5" customHeight="1" x14ac:dyDescent="0.3">
      <c r="A156" s="3">
        <f t="shared" si="4"/>
        <v>7</v>
      </c>
      <c r="B156" s="9" t="s">
        <v>630</v>
      </c>
      <c r="C156" s="6" t="s">
        <v>620</v>
      </c>
      <c r="D156" s="20" t="s">
        <v>724</v>
      </c>
      <c r="E156" s="66">
        <v>765</v>
      </c>
    </row>
    <row r="157" spans="1:5" ht="34.5" customHeight="1" x14ac:dyDescent="0.3">
      <c r="A157" s="3">
        <f t="shared" si="4"/>
        <v>8</v>
      </c>
      <c r="B157" s="9" t="s">
        <v>613</v>
      </c>
      <c r="C157" s="6" t="s">
        <v>621</v>
      </c>
      <c r="D157" s="20" t="s">
        <v>725</v>
      </c>
      <c r="E157" s="66">
        <v>2690</v>
      </c>
    </row>
    <row r="158" spans="1:5" ht="34.5" customHeight="1" x14ac:dyDescent="0.3">
      <c r="A158" s="3">
        <f t="shared" si="4"/>
        <v>9</v>
      </c>
      <c r="B158" s="9" t="s">
        <v>726</v>
      </c>
      <c r="C158" s="6" t="s">
        <v>622</v>
      </c>
      <c r="D158" s="20" t="s">
        <v>727</v>
      </c>
      <c r="E158" s="66">
        <v>3215</v>
      </c>
    </row>
    <row r="159" spans="1:5" ht="34.5" customHeight="1" x14ac:dyDescent="0.3">
      <c r="A159" s="3">
        <f t="shared" si="4"/>
        <v>10</v>
      </c>
      <c r="B159" s="9" t="s">
        <v>615</v>
      </c>
      <c r="C159" s="6" t="s">
        <v>624</v>
      </c>
      <c r="D159" s="20" t="s">
        <v>728</v>
      </c>
      <c r="E159" s="66">
        <v>2540</v>
      </c>
    </row>
    <row r="160" spans="1:5" ht="34.5" customHeight="1" x14ac:dyDescent="0.3">
      <c r="A160" s="3">
        <f t="shared" si="4"/>
        <v>11</v>
      </c>
      <c r="B160" s="9" t="s">
        <v>615</v>
      </c>
      <c r="C160" s="6" t="s">
        <v>626</v>
      </c>
      <c r="D160" s="20" t="s">
        <v>729</v>
      </c>
      <c r="E160" s="66">
        <v>3090</v>
      </c>
    </row>
    <row r="161" spans="1:5" ht="34.5" customHeight="1" x14ac:dyDescent="0.3">
      <c r="A161" s="3">
        <f t="shared" si="4"/>
        <v>12</v>
      </c>
      <c r="B161" s="9" t="s">
        <v>730</v>
      </c>
      <c r="C161" s="6" t="s">
        <v>627</v>
      </c>
      <c r="D161" s="20" t="s">
        <v>731</v>
      </c>
      <c r="E161" s="66">
        <v>5225</v>
      </c>
    </row>
    <row r="162" spans="1:5" ht="34.5" customHeight="1" x14ac:dyDescent="0.3">
      <c r="A162" s="3">
        <f t="shared" si="4"/>
        <v>13</v>
      </c>
      <c r="B162" s="9" t="s">
        <v>623</v>
      </c>
      <c r="C162" s="6" t="s">
        <v>628</v>
      </c>
      <c r="D162" s="20" t="s">
        <v>625</v>
      </c>
      <c r="E162" s="66">
        <v>2240</v>
      </c>
    </row>
    <row r="163" spans="1:5" x14ac:dyDescent="0.3">
      <c r="A163" s="3"/>
      <c r="B163" s="9"/>
      <c r="C163" s="6"/>
      <c r="D163" s="39" t="s">
        <v>778</v>
      </c>
      <c r="E163" s="66"/>
    </row>
    <row r="164" spans="1:5" ht="48.75" customHeight="1" x14ac:dyDescent="0.3">
      <c r="A164" s="3">
        <v>1</v>
      </c>
      <c r="B164" s="9" t="s">
        <v>733</v>
      </c>
      <c r="C164" s="6" t="s">
        <v>77</v>
      </c>
      <c r="D164" s="20" t="s">
        <v>78</v>
      </c>
      <c r="E164" s="66">
        <v>430</v>
      </c>
    </row>
    <row r="165" spans="1:5" ht="48.75" customHeight="1" x14ac:dyDescent="0.3">
      <c r="A165" s="3">
        <f>A164+1</f>
        <v>2</v>
      </c>
      <c r="B165" s="9" t="s">
        <v>734</v>
      </c>
      <c r="C165" s="6" t="s">
        <v>79</v>
      </c>
      <c r="D165" s="20" t="s">
        <v>80</v>
      </c>
      <c r="E165" s="66">
        <v>610</v>
      </c>
    </row>
    <row r="166" spans="1:5" ht="48.75" customHeight="1" x14ac:dyDescent="0.3">
      <c r="A166" s="3">
        <f t="shared" ref="A166:A229" si="5">A165+1</f>
        <v>3</v>
      </c>
      <c r="B166" s="9" t="s">
        <v>735</v>
      </c>
      <c r="C166" s="6" t="s">
        <v>81</v>
      </c>
      <c r="D166" s="20" t="s">
        <v>82</v>
      </c>
      <c r="E166" s="66">
        <v>240</v>
      </c>
    </row>
    <row r="167" spans="1:5" ht="48.75" customHeight="1" x14ac:dyDescent="0.3">
      <c r="A167" s="3">
        <f t="shared" si="5"/>
        <v>4</v>
      </c>
      <c r="B167" s="9" t="s">
        <v>736</v>
      </c>
      <c r="C167" s="6" t="s">
        <v>83</v>
      </c>
      <c r="D167" s="20" t="s">
        <v>84</v>
      </c>
      <c r="E167" s="66">
        <v>345</v>
      </c>
    </row>
    <row r="168" spans="1:5" ht="48.75" customHeight="1" x14ac:dyDescent="0.3">
      <c r="A168" s="3">
        <f t="shared" si="5"/>
        <v>5</v>
      </c>
      <c r="B168" s="9" t="s">
        <v>737</v>
      </c>
      <c r="C168" s="6" t="s">
        <v>85</v>
      </c>
      <c r="D168" s="20" t="s">
        <v>86</v>
      </c>
      <c r="E168" s="66">
        <v>200</v>
      </c>
    </row>
    <row r="169" spans="1:5" ht="48.75" customHeight="1" x14ac:dyDescent="0.3">
      <c r="A169" s="3">
        <f t="shared" si="5"/>
        <v>6</v>
      </c>
      <c r="B169" s="9" t="s">
        <v>738</v>
      </c>
      <c r="C169" s="6" t="s">
        <v>87</v>
      </c>
      <c r="D169" s="20" t="s">
        <v>88</v>
      </c>
      <c r="E169" s="66">
        <v>255</v>
      </c>
    </row>
    <row r="170" spans="1:5" ht="48.75" customHeight="1" x14ac:dyDescent="0.3">
      <c r="A170" s="3">
        <f t="shared" si="5"/>
        <v>7</v>
      </c>
      <c r="B170" s="9" t="s">
        <v>739</v>
      </c>
      <c r="C170" s="6" t="s">
        <v>89</v>
      </c>
      <c r="D170" s="20" t="s">
        <v>90</v>
      </c>
      <c r="E170" s="66">
        <v>400</v>
      </c>
    </row>
    <row r="171" spans="1:5" ht="48.75" customHeight="1" x14ac:dyDescent="0.3">
      <c r="A171" s="3">
        <f t="shared" si="5"/>
        <v>8</v>
      </c>
      <c r="B171" s="9" t="s">
        <v>740</v>
      </c>
      <c r="C171" s="6" t="s">
        <v>91</v>
      </c>
      <c r="D171" s="20" t="s">
        <v>92</v>
      </c>
      <c r="E171" s="66">
        <v>320</v>
      </c>
    </row>
    <row r="172" spans="1:5" ht="48.75" customHeight="1" x14ac:dyDescent="0.3">
      <c r="A172" s="3">
        <f t="shared" si="5"/>
        <v>9</v>
      </c>
      <c r="B172" s="9" t="s">
        <v>741</v>
      </c>
      <c r="C172" s="6" t="s">
        <v>93</v>
      </c>
      <c r="D172" s="20" t="s">
        <v>95</v>
      </c>
      <c r="E172" s="66">
        <v>525</v>
      </c>
    </row>
    <row r="173" spans="1:5" ht="48.75" customHeight="1" x14ac:dyDescent="0.3">
      <c r="A173" s="3">
        <f t="shared" si="5"/>
        <v>10</v>
      </c>
      <c r="B173" s="9" t="s">
        <v>742</v>
      </c>
      <c r="C173" s="6" t="s">
        <v>94</v>
      </c>
      <c r="D173" s="20" t="s">
        <v>97</v>
      </c>
      <c r="E173" s="66">
        <v>390</v>
      </c>
    </row>
    <row r="174" spans="1:5" ht="48.75" customHeight="1" x14ac:dyDescent="0.3">
      <c r="A174" s="3">
        <f t="shared" si="5"/>
        <v>11</v>
      </c>
      <c r="B174" s="9" t="s">
        <v>743</v>
      </c>
      <c r="C174" s="6" t="s">
        <v>96</v>
      </c>
      <c r="D174" s="20" t="s">
        <v>99</v>
      </c>
      <c r="E174" s="66">
        <v>500</v>
      </c>
    </row>
    <row r="175" spans="1:5" ht="48.75" customHeight="1" x14ac:dyDescent="0.3">
      <c r="A175" s="3">
        <f t="shared" si="5"/>
        <v>12</v>
      </c>
      <c r="B175" s="9" t="s">
        <v>744</v>
      </c>
      <c r="C175" s="6" t="s">
        <v>98</v>
      </c>
      <c r="D175" s="20" t="s">
        <v>101</v>
      </c>
      <c r="E175" s="66">
        <v>185</v>
      </c>
    </row>
    <row r="176" spans="1:5" ht="48.75" customHeight="1" x14ac:dyDescent="0.3">
      <c r="A176" s="3">
        <f t="shared" si="5"/>
        <v>13</v>
      </c>
      <c r="B176" s="9" t="s">
        <v>745</v>
      </c>
      <c r="C176" s="6" t="s">
        <v>100</v>
      </c>
      <c r="D176" s="20" t="s">
        <v>103</v>
      </c>
      <c r="E176" s="66">
        <v>140</v>
      </c>
    </row>
    <row r="177" spans="1:5" ht="48.75" customHeight="1" x14ac:dyDescent="0.3">
      <c r="A177" s="3">
        <f t="shared" si="5"/>
        <v>14</v>
      </c>
      <c r="B177" s="9" t="s">
        <v>746</v>
      </c>
      <c r="C177" s="6" t="s">
        <v>102</v>
      </c>
      <c r="D177" s="20" t="s">
        <v>747</v>
      </c>
      <c r="E177" s="66">
        <v>4140</v>
      </c>
    </row>
    <row r="178" spans="1:5" ht="48.75" customHeight="1" x14ac:dyDescent="0.3">
      <c r="A178" s="3">
        <f t="shared" si="5"/>
        <v>15</v>
      </c>
      <c r="B178" s="9" t="s">
        <v>748</v>
      </c>
      <c r="C178" s="6" t="s">
        <v>104</v>
      </c>
      <c r="D178" s="20" t="s">
        <v>107</v>
      </c>
      <c r="E178" s="66">
        <v>2820</v>
      </c>
    </row>
    <row r="179" spans="1:5" ht="48.75" customHeight="1" x14ac:dyDescent="0.3">
      <c r="A179" s="3">
        <f t="shared" si="5"/>
        <v>16</v>
      </c>
      <c r="B179" s="9" t="s">
        <v>749</v>
      </c>
      <c r="C179" s="6" t="s">
        <v>105</v>
      </c>
      <c r="D179" s="20" t="s">
        <v>109</v>
      </c>
      <c r="E179" s="66">
        <v>1120</v>
      </c>
    </row>
    <row r="180" spans="1:5" ht="48.75" customHeight="1" x14ac:dyDescent="0.3">
      <c r="A180" s="3">
        <f t="shared" si="5"/>
        <v>17</v>
      </c>
      <c r="B180" s="9" t="s">
        <v>750</v>
      </c>
      <c r="C180" s="6" t="s">
        <v>106</v>
      </c>
      <c r="D180" s="20" t="s">
        <v>111</v>
      </c>
      <c r="E180" s="66">
        <v>2030</v>
      </c>
    </row>
    <row r="181" spans="1:5" ht="48.75" customHeight="1" x14ac:dyDescent="0.3">
      <c r="A181" s="3">
        <f t="shared" si="5"/>
        <v>18</v>
      </c>
      <c r="B181" s="9" t="s">
        <v>751</v>
      </c>
      <c r="C181" s="6" t="s">
        <v>108</v>
      </c>
      <c r="D181" s="20" t="s">
        <v>113</v>
      </c>
      <c r="E181" s="66">
        <v>835</v>
      </c>
    </row>
    <row r="182" spans="1:5" ht="48.75" customHeight="1" x14ac:dyDescent="0.3">
      <c r="A182" s="3">
        <f t="shared" si="5"/>
        <v>19</v>
      </c>
      <c r="B182" s="9" t="s">
        <v>752</v>
      </c>
      <c r="C182" s="6" t="s">
        <v>110</v>
      </c>
      <c r="D182" s="20" t="s">
        <v>115</v>
      </c>
      <c r="E182" s="66">
        <v>1635</v>
      </c>
    </row>
    <row r="183" spans="1:5" ht="48.75" customHeight="1" x14ac:dyDescent="0.3">
      <c r="A183" s="3">
        <f t="shared" si="5"/>
        <v>20</v>
      </c>
      <c r="B183" s="9" t="s">
        <v>753</v>
      </c>
      <c r="C183" s="6" t="s">
        <v>112</v>
      </c>
      <c r="D183" s="20" t="s">
        <v>117</v>
      </c>
      <c r="E183" s="66">
        <v>315</v>
      </c>
    </row>
    <row r="184" spans="1:5" ht="48.75" customHeight="1" x14ac:dyDescent="0.3">
      <c r="A184" s="3">
        <f t="shared" si="5"/>
        <v>21</v>
      </c>
      <c r="B184" s="9" t="s">
        <v>754</v>
      </c>
      <c r="C184" s="6" t="s">
        <v>114</v>
      </c>
      <c r="D184" s="20" t="s">
        <v>119</v>
      </c>
      <c r="E184" s="66">
        <v>320</v>
      </c>
    </row>
    <row r="185" spans="1:5" ht="48.75" customHeight="1" x14ac:dyDescent="0.3">
      <c r="A185" s="3">
        <f t="shared" si="5"/>
        <v>22</v>
      </c>
      <c r="B185" s="9" t="s">
        <v>755</v>
      </c>
      <c r="C185" s="6" t="s">
        <v>116</v>
      </c>
      <c r="D185" s="20" t="s">
        <v>121</v>
      </c>
      <c r="E185" s="66">
        <v>230</v>
      </c>
    </row>
    <row r="186" spans="1:5" ht="48.75" customHeight="1" x14ac:dyDescent="0.3">
      <c r="A186" s="3">
        <f t="shared" si="5"/>
        <v>23</v>
      </c>
      <c r="B186" s="9" t="s">
        <v>756</v>
      </c>
      <c r="C186" s="6" t="s">
        <v>118</v>
      </c>
      <c r="D186" s="20" t="s">
        <v>123</v>
      </c>
      <c r="E186" s="66">
        <v>525</v>
      </c>
    </row>
    <row r="187" spans="1:5" ht="48.75" customHeight="1" x14ac:dyDescent="0.3">
      <c r="A187" s="3">
        <f t="shared" si="5"/>
        <v>24</v>
      </c>
      <c r="B187" s="9" t="s">
        <v>757</v>
      </c>
      <c r="C187" s="6" t="s">
        <v>120</v>
      </c>
      <c r="D187" s="20" t="s">
        <v>125</v>
      </c>
      <c r="E187" s="66">
        <v>630</v>
      </c>
    </row>
    <row r="188" spans="1:5" ht="48.75" customHeight="1" x14ac:dyDescent="0.3">
      <c r="A188" s="3">
        <f t="shared" si="5"/>
        <v>25</v>
      </c>
      <c r="B188" s="9" t="s">
        <v>758</v>
      </c>
      <c r="C188" s="6" t="s">
        <v>122</v>
      </c>
      <c r="D188" s="20" t="s">
        <v>127</v>
      </c>
      <c r="E188" s="66">
        <v>640</v>
      </c>
    </row>
    <row r="189" spans="1:5" ht="48.75" customHeight="1" x14ac:dyDescent="0.3">
      <c r="A189" s="3">
        <f t="shared" si="5"/>
        <v>26</v>
      </c>
      <c r="B189" s="9" t="s">
        <v>759</v>
      </c>
      <c r="C189" s="6" t="s">
        <v>124</v>
      </c>
      <c r="D189" s="20" t="s">
        <v>129</v>
      </c>
      <c r="E189" s="66">
        <v>415</v>
      </c>
    </row>
    <row r="190" spans="1:5" ht="48.75" customHeight="1" x14ac:dyDescent="0.3">
      <c r="A190" s="3">
        <f t="shared" si="5"/>
        <v>27</v>
      </c>
      <c r="B190" s="9" t="s">
        <v>760</v>
      </c>
      <c r="C190" s="6" t="s">
        <v>126</v>
      </c>
      <c r="D190" s="20" t="s">
        <v>131</v>
      </c>
      <c r="E190" s="66">
        <v>245</v>
      </c>
    </row>
    <row r="191" spans="1:5" ht="48.75" customHeight="1" x14ac:dyDescent="0.3">
      <c r="A191" s="3">
        <f t="shared" si="5"/>
        <v>28</v>
      </c>
      <c r="B191" s="9" t="s">
        <v>761</v>
      </c>
      <c r="C191" s="6" t="s">
        <v>128</v>
      </c>
      <c r="D191" s="20" t="s">
        <v>133</v>
      </c>
      <c r="E191" s="66">
        <v>110</v>
      </c>
    </row>
    <row r="192" spans="1:5" ht="48.75" customHeight="1" x14ac:dyDescent="0.3">
      <c r="A192" s="3">
        <f t="shared" si="5"/>
        <v>29</v>
      </c>
      <c r="B192" s="9" t="s">
        <v>762</v>
      </c>
      <c r="C192" s="6" t="s">
        <v>130</v>
      </c>
      <c r="D192" s="20" t="s">
        <v>135</v>
      </c>
      <c r="E192" s="66">
        <v>795</v>
      </c>
    </row>
    <row r="193" spans="1:5" ht="48.75" customHeight="1" x14ac:dyDescent="0.3">
      <c r="A193" s="3">
        <f t="shared" si="5"/>
        <v>30</v>
      </c>
      <c r="B193" s="9" t="s">
        <v>136</v>
      </c>
      <c r="C193" s="6" t="s">
        <v>132</v>
      </c>
      <c r="D193" s="20" t="s">
        <v>138</v>
      </c>
      <c r="E193" s="66">
        <v>775</v>
      </c>
    </row>
    <row r="194" spans="1:5" ht="48.75" customHeight="1" x14ac:dyDescent="0.3">
      <c r="A194" s="3">
        <f t="shared" si="5"/>
        <v>31</v>
      </c>
      <c r="B194" s="9" t="s">
        <v>139</v>
      </c>
      <c r="C194" s="6" t="s">
        <v>134</v>
      </c>
      <c r="D194" s="20" t="s">
        <v>141</v>
      </c>
      <c r="E194" s="66">
        <v>780</v>
      </c>
    </row>
    <row r="195" spans="1:5" ht="48.75" customHeight="1" x14ac:dyDescent="0.3">
      <c r="A195" s="3">
        <f t="shared" si="5"/>
        <v>32</v>
      </c>
      <c r="B195" s="9" t="s">
        <v>142</v>
      </c>
      <c r="C195" s="6" t="s">
        <v>137</v>
      </c>
      <c r="D195" s="20" t="s">
        <v>144</v>
      </c>
      <c r="E195" s="66">
        <v>750</v>
      </c>
    </row>
    <row r="196" spans="1:5" ht="48.75" customHeight="1" x14ac:dyDescent="0.3">
      <c r="A196" s="3">
        <f t="shared" si="5"/>
        <v>33</v>
      </c>
      <c r="B196" s="9" t="s">
        <v>145</v>
      </c>
      <c r="C196" s="6" t="s">
        <v>140</v>
      </c>
      <c r="D196" s="20" t="s">
        <v>147</v>
      </c>
      <c r="E196" s="66">
        <v>625</v>
      </c>
    </row>
    <row r="197" spans="1:5" ht="48.75" customHeight="1" x14ac:dyDescent="0.3">
      <c r="A197" s="3">
        <f t="shared" si="5"/>
        <v>34</v>
      </c>
      <c r="B197" s="9" t="s">
        <v>148</v>
      </c>
      <c r="C197" s="6" t="s">
        <v>143</v>
      </c>
      <c r="D197" s="20" t="s">
        <v>150</v>
      </c>
      <c r="E197" s="66">
        <v>290</v>
      </c>
    </row>
    <row r="198" spans="1:5" ht="48.75" customHeight="1" x14ac:dyDescent="0.3">
      <c r="A198" s="3">
        <f t="shared" si="5"/>
        <v>35</v>
      </c>
      <c r="B198" s="9" t="s">
        <v>763</v>
      </c>
      <c r="C198" s="6" t="s">
        <v>146</v>
      </c>
      <c r="D198" s="20" t="s">
        <v>153</v>
      </c>
      <c r="E198" s="66">
        <v>250</v>
      </c>
    </row>
    <row r="199" spans="1:5" ht="48.75" customHeight="1" x14ac:dyDescent="0.3">
      <c r="A199" s="3">
        <f t="shared" si="5"/>
        <v>36</v>
      </c>
      <c r="B199" s="9" t="s">
        <v>154</v>
      </c>
      <c r="C199" s="6" t="s">
        <v>149</v>
      </c>
      <c r="D199" s="20" t="s">
        <v>156</v>
      </c>
      <c r="E199" s="66">
        <v>340</v>
      </c>
    </row>
    <row r="200" spans="1:5" ht="48.75" customHeight="1" x14ac:dyDescent="0.3">
      <c r="A200" s="3">
        <f t="shared" si="5"/>
        <v>37</v>
      </c>
      <c r="B200" s="9" t="s">
        <v>157</v>
      </c>
      <c r="C200" s="6" t="s">
        <v>151</v>
      </c>
      <c r="D200" s="20" t="s">
        <v>159</v>
      </c>
      <c r="E200" s="66">
        <v>530</v>
      </c>
    </row>
    <row r="201" spans="1:5" ht="48.75" customHeight="1" x14ac:dyDescent="0.3">
      <c r="A201" s="3">
        <f t="shared" si="5"/>
        <v>38</v>
      </c>
      <c r="B201" s="9" t="s">
        <v>160</v>
      </c>
      <c r="C201" s="6" t="s">
        <v>152</v>
      </c>
      <c r="D201" s="20" t="s">
        <v>162</v>
      </c>
      <c r="E201" s="66">
        <v>325</v>
      </c>
    </row>
    <row r="202" spans="1:5" ht="48.75" customHeight="1" x14ac:dyDescent="0.3">
      <c r="A202" s="3">
        <f t="shared" si="5"/>
        <v>39</v>
      </c>
      <c r="B202" s="9" t="s">
        <v>163</v>
      </c>
      <c r="C202" s="6" t="s">
        <v>155</v>
      </c>
      <c r="D202" s="20" t="s">
        <v>165</v>
      </c>
      <c r="E202" s="66">
        <v>355</v>
      </c>
    </row>
    <row r="203" spans="1:5" ht="48.75" customHeight="1" x14ac:dyDescent="0.3">
      <c r="A203" s="3">
        <f t="shared" si="5"/>
        <v>40</v>
      </c>
      <c r="B203" s="9" t="s">
        <v>166</v>
      </c>
      <c r="C203" s="6" t="s">
        <v>158</v>
      </c>
      <c r="D203" s="20" t="s">
        <v>168</v>
      </c>
      <c r="E203" s="66">
        <v>355</v>
      </c>
    </row>
    <row r="204" spans="1:5" ht="48.75" customHeight="1" x14ac:dyDescent="0.3">
      <c r="A204" s="3">
        <f t="shared" si="5"/>
        <v>41</v>
      </c>
      <c r="B204" s="9" t="s">
        <v>169</v>
      </c>
      <c r="C204" s="6" t="s">
        <v>161</v>
      </c>
      <c r="D204" s="20" t="s">
        <v>171</v>
      </c>
      <c r="E204" s="66">
        <v>285</v>
      </c>
    </row>
    <row r="205" spans="1:5" ht="48.75" customHeight="1" x14ac:dyDescent="0.3">
      <c r="A205" s="3">
        <f t="shared" si="5"/>
        <v>42</v>
      </c>
      <c r="B205" s="9" t="s">
        <v>172</v>
      </c>
      <c r="C205" s="6" t="s">
        <v>164</v>
      </c>
      <c r="D205" s="20" t="s">
        <v>174</v>
      </c>
      <c r="E205" s="66">
        <v>375</v>
      </c>
    </row>
    <row r="206" spans="1:5" ht="48.75" customHeight="1" x14ac:dyDescent="0.3">
      <c r="A206" s="3">
        <f t="shared" si="5"/>
        <v>43</v>
      </c>
      <c r="B206" s="9" t="s">
        <v>175</v>
      </c>
      <c r="C206" s="6" t="s">
        <v>167</v>
      </c>
      <c r="D206" s="20" t="s">
        <v>764</v>
      </c>
      <c r="E206" s="66">
        <v>345</v>
      </c>
    </row>
    <row r="207" spans="1:5" ht="48.75" customHeight="1" x14ac:dyDescent="0.3">
      <c r="A207" s="3">
        <f t="shared" si="5"/>
        <v>44</v>
      </c>
      <c r="B207" s="9" t="s">
        <v>177</v>
      </c>
      <c r="C207" s="6" t="s">
        <v>170</v>
      </c>
      <c r="D207" s="20" t="s">
        <v>179</v>
      </c>
      <c r="E207" s="66">
        <v>375</v>
      </c>
    </row>
    <row r="208" spans="1:5" ht="48.75" customHeight="1" x14ac:dyDescent="0.3">
      <c r="A208" s="3">
        <f t="shared" si="5"/>
        <v>45</v>
      </c>
      <c r="B208" s="9" t="s">
        <v>180</v>
      </c>
      <c r="C208" s="6" t="s">
        <v>173</v>
      </c>
      <c r="D208" s="20" t="s">
        <v>182</v>
      </c>
      <c r="E208" s="66">
        <v>345</v>
      </c>
    </row>
    <row r="209" spans="1:5" ht="48.75" customHeight="1" x14ac:dyDescent="0.3">
      <c r="A209" s="3">
        <f t="shared" si="5"/>
        <v>46</v>
      </c>
      <c r="B209" s="9" t="s">
        <v>183</v>
      </c>
      <c r="C209" s="6" t="s">
        <v>176</v>
      </c>
      <c r="D209" s="20" t="s">
        <v>185</v>
      </c>
      <c r="E209" s="66">
        <v>345</v>
      </c>
    </row>
    <row r="210" spans="1:5" ht="48.75" customHeight="1" x14ac:dyDescent="0.3">
      <c r="A210" s="3">
        <f t="shared" si="5"/>
        <v>47</v>
      </c>
      <c r="B210" s="9" t="s">
        <v>186</v>
      </c>
      <c r="C210" s="6" t="s">
        <v>178</v>
      </c>
      <c r="D210" s="20" t="s">
        <v>765</v>
      </c>
      <c r="E210" s="66">
        <v>380</v>
      </c>
    </row>
    <row r="211" spans="1:5" ht="48.75" customHeight="1" x14ac:dyDescent="0.3">
      <c r="A211" s="3">
        <f t="shared" si="5"/>
        <v>48</v>
      </c>
      <c r="B211" s="9" t="s">
        <v>188</v>
      </c>
      <c r="C211" s="6" t="s">
        <v>181</v>
      </c>
      <c r="D211" s="20" t="s">
        <v>190</v>
      </c>
      <c r="E211" s="66">
        <v>385</v>
      </c>
    </row>
    <row r="212" spans="1:5" ht="48.75" customHeight="1" x14ac:dyDescent="0.3">
      <c r="A212" s="3">
        <f t="shared" si="5"/>
        <v>49</v>
      </c>
      <c r="B212" s="9" t="s">
        <v>191</v>
      </c>
      <c r="C212" s="6" t="s">
        <v>184</v>
      </c>
      <c r="D212" s="20" t="s">
        <v>193</v>
      </c>
      <c r="E212" s="66">
        <v>285</v>
      </c>
    </row>
    <row r="213" spans="1:5" ht="48.75" customHeight="1" x14ac:dyDescent="0.3">
      <c r="A213" s="3">
        <f t="shared" si="5"/>
        <v>50</v>
      </c>
      <c r="B213" s="9" t="s">
        <v>194</v>
      </c>
      <c r="C213" s="6" t="s">
        <v>187</v>
      </c>
      <c r="D213" s="20" t="s">
        <v>196</v>
      </c>
      <c r="E213" s="66">
        <v>290</v>
      </c>
    </row>
    <row r="214" spans="1:5" ht="48.75" customHeight="1" x14ac:dyDescent="0.3">
      <c r="A214" s="3">
        <f t="shared" si="5"/>
        <v>51</v>
      </c>
      <c r="B214" s="9" t="s">
        <v>197</v>
      </c>
      <c r="C214" s="6" t="s">
        <v>189</v>
      </c>
      <c r="D214" s="20" t="s">
        <v>199</v>
      </c>
      <c r="E214" s="66">
        <v>365</v>
      </c>
    </row>
    <row r="215" spans="1:5" ht="48.75" customHeight="1" x14ac:dyDescent="0.3">
      <c r="A215" s="3">
        <f t="shared" si="5"/>
        <v>52</v>
      </c>
      <c r="B215" s="9" t="s">
        <v>200</v>
      </c>
      <c r="C215" s="6" t="s">
        <v>192</v>
      </c>
      <c r="D215" s="20" t="s">
        <v>766</v>
      </c>
      <c r="E215" s="66">
        <v>685</v>
      </c>
    </row>
    <row r="216" spans="1:5" ht="48.75" customHeight="1" x14ac:dyDescent="0.3">
      <c r="A216" s="3">
        <f t="shared" si="5"/>
        <v>53</v>
      </c>
      <c r="B216" s="9" t="s">
        <v>204</v>
      </c>
      <c r="C216" s="6" t="s">
        <v>195</v>
      </c>
      <c r="D216" s="20" t="s">
        <v>206</v>
      </c>
      <c r="E216" s="66">
        <v>415</v>
      </c>
    </row>
    <row r="217" spans="1:5" ht="48.75" customHeight="1" x14ac:dyDescent="0.3">
      <c r="A217" s="3">
        <f t="shared" si="5"/>
        <v>54</v>
      </c>
      <c r="B217" s="9" t="s">
        <v>767</v>
      </c>
      <c r="C217" s="6" t="s">
        <v>198</v>
      </c>
      <c r="D217" s="20" t="s">
        <v>208</v>
      </c>
      <c r="E217" s="66">
        <v>375</v>
      </c>
    </row>
    <row r="218" spans="1:5" ht="48.75" customHeight="1" x14ac:dyDescent="0.3">
      <c r="A218" s="3">
        <f t="shared" si="5"/>
        <v>55</v>
      </c>
      <c r="B218" s="9" t="s">
        <v>209</v>
      </c>
      <c r="C218" s="6" t="s">
        <v>201</v>
      </c>
      <c r="D218" s="20" t="s">
        <v>211</v>
      </c>
      <c r="E218" s="66">
        <v>610</v>
      </c>
    </row>
    <row r="219" spans="1:5" ht="48.75" customHeight="1" x14ac:dyDescent="0.3">
      <c r="A219" s="3">
        <f t="shared" si="5"/>
        <v>56</v>
      </c>
      <c r="B219" s="9" t="s">
        <v>214</v>
      </c>
      <c r="C219" s="6" t="s">
        <v>202</v>
      </c>
      <c r="D219" s="20" t="s">
        <v>216</v>
      </c>
      <c r="E219" s="66">
        <v>700</v>
      </c>
    </row>
    <row r="220" spans="1:5" ht="48.75" customHeight="1" x14ac:dyDescent="0.3">
      <c r="A220" s="3">
        <f t="shared" si="5"/>
        <v>57</v>
      </c>
      <c r="B220" s="9" t="s">
        <v>217</v>
      </c>
      <c r="C220" s="6" t="s">
        <v>203</v>
      </c>
      <c r="D220" s="20" t="s">
        <v>219</v>
      </c>
      <c r="E220" s="66">
        <v>700</v>
      </c>
    </row>
    <row r="221" spans="1:5" ht="57" customHeight="1" x14ac:dyDescent="0.3">
      <c r="A221" s="3">
        <f t="shared" si="5"/>
        <v>58</v>
      </c>
      <c r="B221" s="9" t="s">
        <v>220</v>
      </c>
      <c r="C221" s="6" t="s">
        <v>205</v>
      </c>
      <c r="D221" s="20" t="s">
        <v>222</v>
      </c>
      <c r="E221" s="66">
        <v>490</v>
      </c>
    </row>
    <row r="222" spans="1:5" ht="57" customHeight="1" x14ac:dyDescent="0.3">
      <c r="A222" s="3">
        <f t="shared" si="5"/>
        <v>59</v>
      </c>
      <c r="B222" s="9" t="s">
        <v>223</v>
      </c>
      <c r="C222" s="6" t="s">
        <v>207</v>
      </c>
      <c r="D222" s="20" t="s">
        <v>768</v>
      </c>
      <c r="E222" s="66">
        <v>275</v>
      </c>
    </row>
    <row r="223" spans="1:5" ht="57" customHeight="1" x14ac:dyDescent="0.3">
      <c r="A223" s="3">
        <f t="shared" si="5"/>
        <v>60</v>
      </c>
      <c r="B223" s="9" t="s">
        <v>225</v>
      </c>
      <c r="C223" s="6" t="s">
        <v>210</v>
      </c>
      <c r="D223" s="20" t="s">
        <v>227</v>
      </c>
      <c r="E223" s="66">
        <v>200</v>
      </c>
    </row>
    <row r="224" spans="1:5" ht="57" customHeight="1" x14ac:dyDescent="0.3">
      <c r="A224" s="3">
        <f t="shared" si="5"/>
        <v>61</v>
      </c>
      <c r="B224" s="9" t="s">
        <v>228</v>
      </c>
      <c r="C224" s="6" t="s">
        <v>213</v>
      </c>
      <c r="D224" s="20" t="s">
        <v>230</v>
      </c>
      <c r="E224" s="66">
        <v>300</v>
      </c>
    </row>
    <row r="225" spans="1:5" ht="57" customHeight="1" x14ac:dyDescent="0.3">
      <c r="A225" s="3">
        <f t="shared" si="5"/>
        <v>62</v>
      </c>
      <c r="B225" s="9" t="s">
        <v>212</v>
      </c>
      <c r="C225" s="6" t="s">
        <v>215</v>
      </c>
      <c r="D225" s="20" t="s">
        <v>769</v>
      </c>
      <c r="E225" s="66">
        <v>1295</v>
      </c>
    </row>
    <row r="226" spans="1:5" ht="57" customHeight="1" x14ac:dyDescent="0.3">
      <c r="A226" s="3">
        <f t="shared" si="5"/>
        <v>63</v>
      </c>
      <c r="B226" s="9" t="s">
        <v>401</v>
      </c>
      <c r="C226" s="6" t="s">
        <v>218</v>
      </c>
      <c r="D226" s="20" t="s">
        <v>402</v>
      </c>
      <c r="E226" s="66">
        <v>290</v>
      </c>
    </row>
    <row r="227" spans="1:5" ht="57" customHeight="1" x14ac:dyDescent="0.3">
      <c r="A227" s="3">
        <f t="shared" si="5"/>
        <v>64</v>
      </c>
      <c r="B227" s="9" t="s">
        <v>770</v>
      </c>
      <c r="C227" s="6" t="s">
        <v>221</v>
      </c>
      <c r="D227" s="20" t="s">
        <v>771</v>
      </c>
      <c r="E227" s="66">
        <v>555</v>
      </c>
    </row>
    <row r="228" spans="1:5" ht="46.5" customHeight="1" x14ac:dyDescent="0.3">
      <c r="A228" s="3">
        <f t="shared" si="5"/>
        <v>65</v>
      </c>
      <c r="B228" s="9" t="s">
        <v>259</v>
      </c>
      <c r="C228" s="6" t="s">
        <v>224</v>
      </c>
      <c r="D228" s="20" t="s">
        <v>772</v>
      </c>
      <c r="E228" s="66">
        <v>1935</v>
      </c>
    </row>
    <row r="229" spans="1:5" ht="46.5" customHeight="1" x14ac:dyDescent="0.3">
      <c r="A229" s="3">
        <f t="shared" si="5"/>
        <v>66</v>
      </c>
      <c r="B229" s="9" t="s">
        <v>773</v>
      </c>
      <c r="C229" s="6" t="s">
        <v>226</v>
      </c>
      <c r="D229" s="20" t="s">
        <v>774</v>
      </c>
      <c r="E229" s="66">
        <v>2355</v>
      </c>
    </row>
    <row r="230" spans="1:5" ht="46.5" customHeight="1" x14ac:dyDescent="0.3">
      <c r="A230" s="3">
        <f t="shared" ref="A230:A293" si="6">A229+1</f>
        <v>67</v>
      </c>
      <c r="B230" s="9" t="s">
        <v>264</v>
      </c>
      <c r="C230" s="6" t="s">
        <v>229</v>
      </c>
      <c r="D230" s="20" t="s">
        <v>266</v>
      </c>
      <c r="E230" s="66">
        <v>1520</v>
      </c>
    </row>
    <row r="231" spans="1:5" ht="46.5" customHeight="1" x14ac:dyDescent="0.3">
      <c r="A231" s="3">
        <f t="shared" si="6"/>
        <v>68</v>
      </c>
      <c r="B231" s="9" t="s">
        <v>261</v>
      </c>
      <c r="C231" s="6" t="s">
        <v>231</v>
      </c>
      <c r="D231" s="20" t="s">
        <v>263</v>
      </c>
      <c r="E231" s="66">
        <v>2060</v>
      </c>
    </row>
    <row r="232" spans="1:5" ht="46.5" customHeight="1" x14ac:dyDescent="0.3">
      <c r="A232" s="3">
        <f t="shared" si="6"/>
        <v>69</v>
      </c>
      <c r="B232" s="9" t="s">
        <v>256</v>
      </c>
      <c r="C232" s="6" t="s">
        <v>233</v>
      </c>
      <c r="D232" s="20" t="s">
        <v>775</v>
      </c>
      <c r="E232" s="66">
        <v>1275</v>
      </c>
    </row>
    <row r="233" spans="1:5" ht="48" customHeight="1" x14ac:dyDescent="0.3">
      <c r="A233" s="3">
        <f t="shared" si="6"/>
        <v>70</v>
      </c>
      <c r="B233" s="9" t="s">
        <v>776</v>
      </c>
      <c r="C233" s="6" t="s">
        <v>235</v>
      </c>
      <c r="D233" s="20" t="s">
        <v>384</v>
      </c>
      <c r="E233" s="66">
        <v>3010</v>
      </c>
    </row>
    <row r="234" spans="1:5" ht="70.5" customHeight="1" x14ac:dyDescent="0.3">
      <c r="A234" s="3">
        <f t="shared" si="6"/>
        <v>71</v>
      </c>
      <c r="B234" s="9" t="s">
        <v>777</v>
      </c>
      <c r="C234" s="6" t="s">
        <v>236</v>
      </c>
      <c r="D234" s="20" t="s">
        <v>386</v>
      </c>
      <c r="E234" s="66">
        <v>6030</v>
      </c>
    </row>
    <row r="235" spans="1:5" ht="36.75" customHeight="1" x14ac:dyDescent="0.3">
      <c r="A235" s="3">
        <f t="shared" si="6"/>
        <v>72</v>
      </c>
      <c r="B235" s="9" t="s">
        <v>232</v>
      </c>
      <c r="C235" s="6" t="s">
        <v>238</v>
      </c>
      <c r="D235" s="20" t="s">
        <v>779</v>
      </c>
      <c r="E235" s="66">
        <v>3300</v>
      </c>
    </row>
    <row r="236" spans="1:5" ht="33.75" customHeight="1" x14ac:dyDescent="0.3">
      <c r="A236" s="3">
        <f t="shared" si="6"/>
        <v>73</v>
      </c>
      <c r="B236" s="9" t="s">
        <v>234</v>
      </c>
      <c r="C236" s="6" t="s">
        <v>239</v>
      </c>
      <c r="D236" s="20" t="s">
        <v>780</v>
      </c>
      <c r="E236" s="66">
        <v>2350</v>
      </c>
    </row>
    <row r="237" spans="1:5" ht="41.25" customHeight="1" x14ac:dyDescent="0.3">
      <c r="A237" s="3">
        <f t="shared" si="6"/>
        <v>74</v>
      </c>
      <c r="B237" s="9" t="s">
        <v>237</v>
      </c>
      <c r="C237" s="6" t="s">
        <v>240</v>
      </c>
      <c r="D237" s="20" t="s">
        <v>781</v>
      </c>
      <c r="E237" s="66">
        <v>1100</v>
      </c>
    </row>
    <row r="238" spans="1:5" ht="41.25" customHeight="1" x14ac:dyDescent="0.3">
      <c r="A238" s="3">
        <f t="shared" si="6"/>
        <v>75</v>
      </c>
      <c r="B238" s="9" t="s">
        <v>782</v>
      </c>
      <c r="C238" s="6" t="s">
        <v>241</v>
      </c>
      <c r="D238" s="20" t="s">
        <v>783</v>
      </c>
      <c r="E238" s="66">
        <v>1150</v>
      </c>
    </row>
    <row r="239" spans="1:5" ht="41.25" customHeight="1" x14ac:dyDescent="0.3">
      <c r="A239" s="3">
        <f t="shared" si="6"/>
        <v>76</v>
      </c>
      <c r="B239" s="9" t="s">
        <v>784</v>
      </c>
      <c r="C239" s="6" t="s">
        <v>242</v>
      </c>
      <c r="D239" s="20" t="s">
        <v>785</v>
      </c>
      <c r="E239" s="66">
        <v>1630</v>
      </c>
    </row>
    <row r="240" spans="1:5" ht="41.25" customHeight="1" x14ac:dyDescent="0.3">
      <c r="A240" s="3">
        <f t="shared" si="6"/>
        <v>77</v>
      </c>
      <c r="B240" s="9" t="s">
        <v>786</v>
      </c>
      <c r="C240" s="6" t="s">
        <v>244</v>
      </c>
      <c r="D240" s="20" t="s">
        <v>787</v>
      </c>
      <c r="E240" s="66">
        <v>910</v>
      </c>
    </row>
    <row r="241" spans="1:5" ht="41.25" customHeight="1" x14ac:dyDescent="0.3">
      <c r="A241" s="3">
        <f t="shared" si="6"/>
        <v>78</v>
      </c>
      <c r="B241" s="9" t="s">
        <v>788</v>
      </c>
      <c r="C241" s="6" t="s">
        <v>245</v>
      </c>
      <c r="D241" s="20" t="s">
        <v>789</v>
      </c>
      <c r="E241" s="66">
        <v>815</v>
      </c>
    </row>
    <row r="242" spans="1:5" ht="41.25" customHeight="1" x14ac:dyDescent="0.3">
      <c r="A242" s="3">
        <f t="shared" si="6"/>
        <v>79</v>
      </c>
      <c r="B242" s="9" t="s">
        <v>790</v>
      </c>
      <c r="C242" s="6" t="s">
        <v>246</v>
      </c>
      <c r="D242" s="20" t="s">
        <v>791</v>
      </c>
      <c r="E242" s="66">
        <v>1130</v>
      </c>
    </row>
    <row r="243" spans="1:5" ht="41.25" customHeight="1" x14ac:dyDescent="0.3">
      <c r="A243" s="3">
        <f t="shared" si="6"/>
        <v>80</v>
      </c>
      <c r="B243" s="9" t="s">
        <v>792</v>
      </c>
      <c r="C243" s="6" t="s">
        <v>247</v>
      </c>
      <c r="D243" s="20" t="s">
        <v>793</v>
      </c>
      <c r="E243" s="66">
        <v>1580</v>
      </c>
    </row>
    <row r="244" spans="1:5" ht="41.25" customHeight="1" x14ac:dyDescent="0.3">
      <c r="A244" s="3">
        <f t="shared" si="6"/>
        <v>81</v>
      </c>
      <c r="B244" s="9" t="s">
        <v>794</v>
      </c>
      <c r="C244" s="6" t="s">
        <v>248</v>
      </c>
      <c r="D244" s="20" t="s">
        <v>795</v>
      </c>
      <c r="E244" s="66">
        <v>1470</v>
      </c>
    </row>
    <row r="245" spans="1:5" ht="41.25" customHeight="1" x14ac:dyDescent="0.3">
      <c r="A245" s="3">
        <f t="shared" si="6"/>
        <v>82</v>
      </c>
      <c r="B245" s="9" t="s">
        <v>796</v>
      </c>
      <c r="C245" s="6" t="s">
        <v>250</v>
      </c>
      <c r="D245" s="20" t="s">
        <v>797</v>
      </c>
      <c r="E245" s="66">
        <v>1470</v>
      </c>
    </row>
    <row r="246" spans="1:5" ht="41.25" customHeight="1" x14ac:dyDescent="0.3">
      <c r="A246" s="3">
        <f t="shared" si="6"/>
        <v>83</v>
      </c>
      <c r="B246" s="9" t="s">
        <v>798</v>
      </c>
      <c r="C246" s="6" t="s">
        <v>253</v>
      </c>
      <c r="D246" s="20" t="s">
        <v>799</v>
      </c>
      <c r="E246" s="66">
        <v>1560</v>
      </c>
    </row>
    <row r="247" spans="1:5" ht="41.25" customHeight="1" x14ac:dyDescent="0.3">
      <c r="A247" s="3">
        <f t="shared" si="6"/>
        <v>84</v>
      </c>
      <c r="B247" s="9" t="s">
        <v>243</v>
      </c>
      <c r="C247" s="6" t="s">
        <v>255</v>
      </c>
      <c r="D247" s="20" t="s">
        <v>800</v>
      </c>
      <c r="E247" s="66">
        <v>1070</v>
      </c>
    </row>
    <row r="248" spans="1:5" ht="41.25" customHeight="1" x14ac:dyDescent="0.3">
      <c r="A248" s="3">
        <f t="shared" si="6"/>
        <v>85</v>
      </c>
      <c r="B248" s="9" t="s">
        <v>801</v>
      </c>
      <c r="C248" s="6" t="s">
        <v>257</v>
      </c>
      <c r="D248" s="20" t="s">
        <v>802</v>
      </c>
      <c r="E248" s="66">
        <v>670</v>
      </c>
    </row>
    <row r="249" spans="1:5" ht="30" x14ac:dyDescent="0.3">
      <c r="A249" s="3">
        <f t="shared" si="6"/>
        <v>86</v>
      </c>
      <c r="B249" s="9" t="s">
        <v>803</v>
      </c>
      <c r="C249" s="6" t="s">
        <v>258</v>
      </c>
      <c r="D249" s="20" t="s">
        <v>804</v>
      </c>
      <c r="E249" s="66">
        <v>975</v>
      </c>
    </row>
    <row r="250" spans="1:5" ht="30" x14ac:dyDescent="0.3">
      <c r="A250" s="3">
        <f t="shared" si="6"/>
        <v>87</v>
      </c>
      <c r="B250" s="9" t="s">
        <v>805</v>
      </c>
      <c r="C250" s="6" t="s">
        <v>260</v>
      </c>
      <c r="D250" s="20" t="s">
        <v>806</v>
      </c>
      <c r="E250" s="66">
        <v>915</v>
      </c>
    </row>
    <row r="251" spans="1:5" ht="45" x14ac:dyDescent="0.3">
      <c r="A251" s="3">
        <f t="shared" si="6"/>
        <v>88</v>
      </c>
      <c r="B251" s="9" t="s">
        <v>807</v>
      </c>
      <c r="C251" s="6" t="s">
        <v>262</v>
      </c>
      <c r="D251" s="20" t="s">
        <v>808</v>
      </c>
      <c r="E251" s="66">
        <v>1200</v>
      </c>
    </row>
    <row r="252" spans="1:5" ht="28.5" customHeight="1" x14ac:dyDescent="0.3">
      <c r="A252" s="3">
        <f t="shared" si="6"/>
        <v>89</v>
      </c>
      <c r="B252" s="9" t="s">
        <v>249</v>
      </c>
      <c r="C252" s="6" t="s">
        <v>265</v>
      </c>
      <c r="D252" s="20" t="s">
        <v>251</v>
      </c>
      <c r="E252" s="66">
        <v>845</v>
      </c>
    </row>
    <row r="253" spans="1:5" ht="38.25" customHeight="1" x14ac:dyDescent="0.3">
      <c r="A253" s="3">
        <f t="shared" si="6"/>
        <v>90</v>
      </c>
      <c r="B253" s="9" t="s">
        <v>252</v>
      </c>
      <c r="C253" s="6" t="s">
        <v>268</v>
      </c>
      <c r="D253" s="20" t="s">
        <v>254</v>
      </c>
      <c r="E253" s="66">
        <v>1485</v>
      </c>
    </row>
    <row r="254" spans="1:5" ht="30" x14ac:dyDescent="0.3">
      <c r="A254" s="3">
        <f t="shared" si="6"/>
        <v>91</v>
      </c>
      <c r="B254" s="12" t="s">
        <v>267</v>
      </c>
      <c r="C254" s="6" t="s">
        <v>270</v>
      </c>
      <c r="D254" s="20" t="s">
        <v>809</v>
      </c>
      <c r="E254" s="66">
        <v>1680</v>
      </c>
    </row>
    <row r="255" spans="1:5" x14ac:dyDescent="0.3">
      <c r="A255" s="3">
        <f t="shared" si="6"/>
        <v>92</v>
      </c>
      <c r="B255" s="12" t="s">
        <v>269</v>
      </c>
      <c r="C255" s="6" t="s">
        <v>272</v>
      </c>
      <c r="D255" s="20" t="s">
        <v>810</v>
      </c>
      <c r="E255" s="66">
        <v>1680</v>
      </c>
    </row>
    <row r="256" spans="1:5" ht="30.75" x14ac:dyDescent="0.3">
      <c r="A256" s="3">
        <f t="shared" si="6"/>
        <v>93</v>
      </c>
      <c r="B256" s="12" t="s">
        <v>271</v>
      </c>
      <c r="C256" s="6" t="s">
        <v>274</v>
      </c>
      <c r="D256" s="20" t="s">
        <v>811</v>
      </c>
      <c r="E256" s="66">
        <v>1970</v>
      </c>
    </row>
    <row r="257" spans="1:5" ht="30" x14ac:dyDescent="0.3">
      <c r="A257" s="3">
        <f t="shared" si="6"/>
        <v>94</v>
      </c>
      <c r="B257" s="12" t="s">
        <v>273</v>
      </c>
      <c r="C257" s="6" t="s">
        <v>277</v>
      </c>
      <c r="D257" s="20" t="s">
        <v>275</v>
      </c>
      <c r="E257" s="66">
        <v>1175</v>
      </c>
    </row>
    <row r="258" spans="1:5" ht="30" x14ac:dyDescent="0.3">
      <c r="A258" s="3">
        <f t="shared" si="6"/>
        <v>95</v>
      </c>
      <c r="B258" s="9" t="s">
        <v>276</v>
      </c>
      <c r="C258" s="6" t="s">
        <v>280</v>
      </c>
      <c r="D258" s="20" t="s">
        <v>278</v>
      </c>
      <c r="E258" s="66">
        <v>1200</v>
      </c>
    </row>
    <row r="259" spans="1:5" ht="30" x14ac:dyDescent="0.3">
      <c r="A259" s="3">
        <f t="shared" si="6"/>
        <v>96</v>
      </c>
      <c r="B259" s="9" t="s">
        <v>279</v>
      </c>
      <c r="C259" s="6" t="s">
        <v>282</v>
      </c>
      <c r="D259" s="20" t="s">
        <v>281</v>
      </c>
      <c r="E259" s="66">
        <v>955</v>
      </c>
    </row>
    <row r="260" spans="1:5" ht="30.75" x14ac:dyDescent="0.3">
      <c r="A260" s="3">
        <f t="shared" si="6"/>
        <v>97</v>
      </c>
      <c r="B260" s="9" t="s">
        <v>271</v>
      </c>
      <c r="C260" s="6" t="s">
        <v>284</v>
      </c>
      <c r="D260" s="20" t="s">
        <v>812</v>
      </c>
      <c r="E260" s="66">
        <v>1475</v>
      </c>
    </row>
    <row r="261" spans="1:5" x14ac:dyDescent="0.3">
      <c r="A261" s="3">
        <f t="shared" si="6"/>
        <v>98</v>
      </c>
      <c r="B261" s="9" t="s">
        <v>273</v>
      </c>
      <c r="C261" s="6" t="s">
        <v>286</v>
      </c>
      <c r="D261" s="20" t="s">
        <v>813</v>
      </c>
      <c r="E261" s="66">
        <v>580</v>
      </c>
    </row>
    <row r="262" spans="1:5" ht="30" x14ac:dyDescent="0.3">
      <c r="A262" s="3">
        <f t="shared" si="6"/>
        <v>99</v>
      </c>
      <c r="B262" s="9" t="s">
        <v>276</v>
      </c>
      <c r="C262" s="6" t="s">
        <v>289</v>
      </c>
      <c r="D262" s="20" t="s">
        <v>287</v>
      </c>
      <c r="E262" s="66">
        <v>620</v>
      </c>
    </row>
    <row r="263" spans="1:5" ht="33" customHeight="1" x14ac:dyDescent="0.3">
      <c r="A263" s="3">
        <f t="shared" si="6"/>
        <v>100</v>
      </c>
      <c r="B263" s="9" t="s">
        <v>279</v>
      </c>
      <c r="C263" s="6" t="s">
        <v>290</v>
      </c>
      <c r="D263" s="20" t="s">
        <v>814</v>
      </c>
      <c r="E263" s="66">
        <v>500</v>
      </c>
    </row>
    <row r="264" spans="1:5" ht="30.75" x14ac:dyDescent="0.3">
      <c r="A264" s="3">
        <f t="shared" si="6"/>
        <v>101</v>
      </c>
      <c r="B264" s="9" t="s">
        <v>815</v>
      </c>
      <c r="C264" s="6" t="s">
        <v>292</v>
      </c>
      <c r="D264" s="20" t="s">
        <v>816</v>
      </c>
      <c r="E264" s="66">
        <v>795</v>
      </c>
    </row>
    <row r="265" spans="1:5" ht="33.75" customHeight="1" x14ac:dyDescent="0.3">
      <c r="A265" s="3">
        <f t="shared" si="6"/>
        <v>102</v>
      </c>
      <c r="B265" s="9" t="s">
        <v>283</v>
      </c>
      <c r="C265" s="6" t="s">
        <v>294</v>
      </c>
      <c r="D265" s="20" t="s">
        <v>293</v>
      </c>
      <c r="E265" s="66">
        <v>490</v>
      </c>
    </row>
    <row r="266" spans="1:5" ht="30" x14ac:dyDescent="0.3">
      <c r="A266" s="3">
        <f t="shared" si="6"/>
        <v>103</v>
      </c>
      <c r="B266" s="9" t="s">
        <v>285</v>
      </c>
      <c r="C266" s="6" t="s">
        <v>296</v>
      </c>
      <c r="D266" s="20" t="s">
        <v>817</v>
      </c>
      <c r="E266" s="66">
        <v>2315</v>
      </c>
    </row>
    <row r="267" spans="1:5" ht="39" customHeight="1" x14ac:dyDescent="0.3">
      <c r="A267" s="3">
        <f t="shared" si="6"/>
        <v>104</v>
      </c>
      <c r="B267" s="9" t="s">
        <v>288</v>
      </c>
      <c r="C267" s="6" t="s">
        <v>299</v>
      </c>
      <c r="D267" s="20" t="s">
        <v>297</v>
      </c>
      <c r="E267" s="66">
        <v>520</v>
      </c>
    </row>
    <row r="268" spans="1:5" ht="30" x14ac:dyDescent="0.3">
      <c r="A268" s="3">
        <f t="shared" si="6"/>
        <v>105</v>
      </c>
      <c r="B268" s="9" t="s">
        <v>288</v>
      </c>
      <c r="C268" s="6" t="s">
        <v>301</v>
      </c>
      <c r="D268" s="20" t="s">
        <v>300</v>
      </c>
      <c r="E268" s="66">
        <v>580</v>
      </c>
    </row>
    <row r="269" spans="1:5" ht="30" x14ac:dyDescent="0.3">
      <c r="A269" s="3">
        <f t="shared" si="6"/>
        <v>106</v>
      </c>
      <c r="B269" s="9" t="s">
        <v>291</v>
      </c>
      <c r="C269" s="6" t="s">
        <v>304</v>
      </c>
      <c r="D269" s="20" t="s">
        <v>302</v>
      </c>
      <c r="E269" s="66">
        <v>870</v>
      </c>
    </row>
    <row r="270" spans="1:5" ht="35.25" customHeight="1" x14ac:dyDescent="0.3">
      <c r="A270" s="3">
        <f t="shared" si="6"/>
        <v>107</v>
      </c>
      <c r="B270" s="9" t="s">
        <v>291</v>
      </c>
      <c r="C270" s="6" t="s">
        <v>306</v>
      </c>
      <c r="D270" s="20" t="s">
        <v>305</v>
      </c>
      <c r="E270" s="66">
        <v>1260</v>
      </c>
    </row>
    <row r="271" spans="1:5" ht="30.75" customHeight="1" x14ac:dyDescent="0.3">
      <c r="A271" s="3">
        <f t="shared" si="6"/>
        <v>108</v>
      </c>
      <c r="B271" s="9" t="s">
        <v>295</v>
      </c>
      <c r="C271" s="6" t="s">
        <v>308</v>
      </c>
      <c r="D271" s="20" t="s">
        <v>309</v>
      </c>
      <c r="E271" s="66">
        <v>1130</v>
      </c>
    </row>
    <row r="272" spans="1:5" ht="30" x14ac:dyDescent="0.3">
      <c r="A272" s="3">
        <f t="shared" si="6"/>
        <v>109</v>
      </c>
      <c r="B272" s="9" t="s">
        <v>298</v>
      </c>
      <c r="C272" s="6" t="s">
        <v>311</v>
      </c>
      <c r="D272" s="20" t="s">
        <v>818</v>
      </c>
      <c r="E272" s="66">
        <v>2680</v>
      </c>
    </row>
    <row r="273" spans="1:5" ht="30" x14ac:dyDescent="0.3">
      <c r="A273" s="3">
        <f t="shared" si="6"/>
        <v>110</v>
      </c>
      <c r="B273" s="9" t="s">
        <v>298</v>
      </c>
      <c r="C273" s="6" t="s">
        <v>312</v>
      </c>
      <c r="D273" s="20" t="s">
        <v>819</v>
      </c>
      <c r="E273" s="66">
        <v>2680</v>
      </c>
    </row>
    <row r="274" spans="1:5" x14ac:dyDescent="0.3">
      <c r="A274" s="3">
        <f t="shared" si="6"/>
        <v>111</v>
      </c>
      <c r="B274" s="9" t="s">
        <v>303</v>
      </c>
      <c r="C274" s="6" t="s">
        <v>313</v>
      </c>
      <c r="D274" s="20" t="s">
        <v>820</v>
      </c>
      <c r="E274" s="66">
        <v>2680</v>
      </c>
    </row>
    <row r="275" spans="1:5" ht="36" customHeight="1" x14ac:dyDescent="0.3">
      <c r="A275" s="3">
        <f t="shared" si="6"/>
        <v>112</v>
      </c>
      <c r="B275" s="9" t="s">
        <v>307</v>
      </c>
      <c r="C275" s="6" t="s">
        <v>315</v>
      </c>
      <c r="D275" s="20" t="s">
        <v>316</v>
      </c>
      <c r="E275" s="66">
        <v>885</v>
      </c>
    </row>
    <row r="276" spans="1:5" ht="36" customHeight="1" x14ac:dyDescent="0.3">
      <c r="A276" s="3">
        <f t="shared" si="6"/>
        <v>113</v>
      </c>
      <c r="B276" s="9" t="s">
        <v>310</v>
      </c>
      <c r="C276" s="6" t="s">
        <v>318</v>
      </c>
      <c r="D276" s="20" t="s">
        <v>319</v>
      </c>
      <c r="E276" s="66">
        <v>1115</v>
      </c>
    </row>
    <row r="277" spans="1:5" ht="36" customHeight="1" x14ac:dyDescent="0.3">
      <c r="A277" s="3">
        <f t="shared" si="6"/>
        <v>114</v>
      </c>
      <c r="B277" s="9" t="s">
        <v>310</v>
      </c>
      <c r="C277" s="6" t="s">
        <v>321</v>
      </c>
      <c r="D277" s="20" t="s">
        <v>322</v>
      </c>
      <c r="E277" s="66">
        <v>770</v>
      </c>
    </row>
    <row r="278" spans="1:5" ht="36" customHeight="1" x14ac:dyDescent="0.3">
      <c r="A278" s="3">
        <f t="shared" si="6"/>
        <v>115</v>
      </c>
      <c r="B278" s="9" t="s">
        <v>310</v>
      </c>
      <c r="C278" s="6" t="s">
        <v>324</v>
      </c>
      <c r="D278" s="20" t="s">
        <v>325</v>
      </c>
      <c r="E278" s="66">
        <v>1120</v>
      </c>
    </row>
    <row r="279" spans="1:5" ht="36" customHeight="1" x14ac:dyDescent="0.3">
      <c r="A279" s="3">
        <f t="shared" si="6"/>
        <v>116</v>
      </c>
      <c r="B279" s="9" t="s">
        <v>314</v>
      </c>
      <c r="C279" s="6" t="s">
        <v>326</v>
      </c>
      <c r="D279" s="20" t="s">
        <v>327</v>
      </c>
      <c r="E279" s="66">
        <v>1020</v>
      </c>
    </row>
    <row r="280" spans="1:5" ht="36" customHeight="1" x14ac:dyDescent="0.3">
      <c r="A280" s="3">
        <f t="shared" si="6"/>
        <v>117</v>
      </c>
      <c r="B280" s="9" t="s">
        <v>317</v>
      </c>
      <c r="C280" s="6" t="s">
        <v>329</v>
      </c>
      <c r="D280" s="20" t="s">
        <v>330</v>
      </c>
      <c r="E280" s="66">
        <v>790</v>
      </c>
    </row>
    <row r="281" spans="1:5" ht="36" customHeight="1" x14ac:dyDescent="0.3">
      <c r="A281" s="3">
        <f t="shared" si="6"/>
        <v>118</v>
      </c>
      <c r="B281" s="9" t="s">
        <v>320</v>
      </c>
      <c r="C281" s="6" t="s">
        <v>332</v>
      </c>
      <c r="D281" s="20" t="s">
        <v>333</v>
      </c>
      <c r="E281" s="66">
        <v>1035</v>
      </c>
    </row>
    <row r="282" spans="1:5" ht="36" customHeight="1" x14ac:dyDescent="0.3">
      <c r="A282" s="3">
        <f t="shared" si="6"/>
        <v>119</v>
      </c>
      <c r="B282" s="9" t="s">
        <v>323</v>
      </c>
      <c r="C282" s="6" t="s">
        <v>335</v>
      </c>
      <c r="D282" s="20" t="s">
        <v>336</v>
      </c>
      <c r="E282" s="66">
        <v>815</v>
      </c>
    </row>
    <row r="283" spans="1:5" ht="36" customHeight="1" x14ac:dyDescent="0.3">
      <c r="A283" s="3">
        <f t="shared" si="6"/>
        <v>120</v>
      </c>
      <c r="B283" s="9" t="s">
        <v>323</v>
      </c>
      <c r="C283" s="6" t="s">
        <v>337</v>
      </c>
      <c r="D283" s="20" t="s">
        <v>338</v>
      </c>
      <c r="E283" s="66">
        <v>790</v>
      </c>
    </row>
    <row r="284" spans="1:5" ht="36" customHeight="1" x14ac:dyDescent="0.3">
      <c r="A284" s="3">
        <f t="shared" si="6"/>
        <v>121</v>
      </c>
      <c r="B284" s="9" t="s">
        <v>328</v>
      </c>
      <c r="C284" s="6" t="s">
        <v>339</v>
      </c>
      <c r="D284" s="20" t="s">
        <v>340</v>
      </c>
      <c r="E284" s="66">
        <v>1080</v>
      </c>
    </row>
    <row r="285" spans="1:5" ht="36" customHeight="1" x14ac:dyDescent="0.3">
      <c r="A285" s="3">
        <f t="shared" si="6"/>
        <v>122</v>
      </c>
      <c r="B285" s="9" t="s">
        <v>331</v>
      </c>
      <c r="C285" s="6" t="s">
        <v>341</v>
      </c>
      <c r="D285" s="20" t="s">
        <v>342</v>
      </c>
      <c r="E285" s="66">
        <v>645</v>
      </c>
    </row>
    <row r="286" spans="1:5" ht="29.25" customHeight="1" x14ac:dyDescent="0.3">
      <c r="A286" s="3">
        <f t="shared" si="6"/>
        <v>123</v>
      </c>
      <c r="B286" s="9" t="s">
        <v>334</v>
      </c>
      <c r="C286" s="6" t="s">
        <v>343</v>
      </c>
      <c r="D286" s="20" t="s">
        <v>344</v>
      </c>
      <c r="E286" s="66">
        <v>990</v>
      </c>
    </row>
    <row r="287" spans="1:5" ht="44.25" customHeight="1" x14ac:dyDescent="0.3">
      <c r="A287" s="3">
        <f t="shared" si="6"/>
        <v>124</v>
      </c>
      <c r="B287" s="9" t="s">
        <v>347</v>
      </c>
      <c r="C287" s="6" t="s">
        <v>345</v>
      </c>
      <c r="D287" s="20" t="s">
        <v>349</v>
      </c>
      <c r="E287" s="66">
        <v>1010</v>
      </c>
    </row>
    <row r="288" spans="1:5" ht="24.75" customHeight="1" x14ac:dyDescent="0.3">
      <c r="A288" s="3">
        <f t="shared" si="6"/>
        <v>125</v>
      </c>
      <c r="B288" s="9" t="s">
        <v>350</v>
      </c>
      <c r="C288" s="6" t="s">
        <v>346</v>
      </c>
      <c r="D288" s="20" t="s">
        <v>352</v>
      </c>
      <c r="E288" s="66">
        <v>1010</v>
      </c>
    </row>
    <row r="289" spans="1:5" ht="24.75" customHeight="1" x14ac:dyDescent="0.3">
      <c r="A289" s="3">
        <f t="shared" si="6"/>
        <v>126</v>
      </c>
      <c r="B289" s="9" t="s">
        <v>821</v>
      </c>
      <c r="C289" s="6" t="s">
        <v>348</v>
      </c>
      <c r="D289" s="20" t="s">
        <v>822</v>
      </c>
      <c r="E289" s="66">
        <v>1000</v>
      </c>
    </row>
    <row r="290" spans="1:5" ht="24.75" customHeight="1" x14ac:dyDescent="0.3">
      <c r="A290" s="3">
        <f t="shared" si="6"/>
        <v>127</v>
      </c>
      <c r="B290" s="9" t="s">
        <v>823</v>
      </c>
      <c r="C290" s="6" t="s">
        <v>351</v>
      </c>
      <c r="D290" s="20" t="s">
        <v>355</v>
      </c>
      <c r="E290" s="66">
        <v>1010</v>
      </c>
    </row>
    <row r="291" spans="1:5" ht="24.75" customHeight="1" x14ac:dyDescent="0.3">
      <c r="A291" s="3">
        <f t="shared" si="6"/>
        <v>128</v>
      </c>
      <c r="B291" s="9" t="s">
        <v>356</v>
      </c>
      <c r="C291" s="6" t="s">
        <v>353</v>
      </c>
      <c r="D291" s="20" t="s">
        <v>824</v>
      </c>
      <c r="E291" s="66">
        <v>1130</v>
      </c>
    </row>
    <row r="292" spans="1:5" ht="24.75" customHeight="1" x14ac:dyDescent="0.3">
      <c r="A292" s="3">
        <f t="shared" si="6"/>
        <v>129</v>
      </c>
      <c r="B292" s="9" t="s">
        <v>825</v>
      </c>
      <c r="C292" s="6" t="s">
        <v>354</v>
      </c>
      <c r="D292" s="20" t="s">
        <v>359</v>
      </c>
      <c r="E292" s="66">
        <v>990</v>
      </c>
    </row>
    <row r="293" spans="1:5" ht="30" x14ac:dyDescent="0.3">
      <c r="A293" s="3">
        <f t="shared" si="6"/>
        <v>130</v>
      </c>
      <c r="B293" s="9" t="s">
        <v>360</v>
      </c>
      <c r="C293" s="6" t="s">
        <v>357</v>
      </c>
      <c r="D293" s="20" t="s">
        <v>362</v>
      </c>
      <c r="E293" s="66">
        <v>2510</v>
      </c>
    </row>
    <row r="294" spans="1:5" ht="30" x14ac:dyDescent="0.3">
      <c r="A294" s="3">
        <f t="shared" ref="A294:A312" si="7">A293+1</f>
        <v>131</v>
      </c>
      <c r="B294" s="9" t="s">
        <v>363</v>
      </c>
      <c r="C294" s="6" t="s">
        <v>358</v>
      </c>
      <c r="D294" s="20" t="s">
        <v>365</v>
      </c>
      <c r="E294" s="66">
        <v>1720</v>
      </c>
    </row>
    <row r="295" spans="1:5" ht="58.5" customHeight="1" x14ac:dyDescent="0.3">
      <c r="A295" s="3">
        <f t="shared" si="7"/>
        <v>132</v>
      </c>
      <c r="B295" s="9" t="s">
        <v>366</v>
      </c>
      <c r="C295" s="6" t="s">
        <v>361</v>
      </c>
      <c r="D295" s="20" t="s">
        <v>368</v>
      </c>
      <c r="E295" s="66">
        <v>1750</v>
      </c>
    </row>
    <row r="296" spans="1:5" ht="27" customHeight="1" x14ac:dyDescent="0.3">
      <c r="A296" s="3">
        <f t="shared" si="7"/>
        <v>133</v>
      </c>
      <c r="B296" s="9" t="s">
        <v>369</v>
      </c>
      <c r="C296" s="6" t="s">
        <v>364</v>
      </c>
      <c r="D296" s="20" t="s">
        <v>371</v>
      </c>
      <c r="E296" s="66">
        <v>1295</v>
      </c>
    </row>
    <row r="297" spans="1:5" ht="36.75" customHeight="1" x14ac:dyDescent="0.3">
      <c r="A297" s="3">
        <f t="shared" si="7"/>
        <v>134</v>
      </c>
      <c r="B297" s="9" t="s">
        <v>372</v>
      </c>
      <c r="C297" s="6" t="s">
        <v>367</v>
      </c>
      <c r="D297" s="20" t="s">
        <v>374</v>
      </c>
      <c r="E297" s="66">
        <v>1245</v>
      </c>
    </row>
    <row r="298" spans="1:5" ht="90" x14ac:dyDescent="0.3">
      <c r="A298" s="3">
        <f t="shared" si="7"/>
        <v>135</v>
      </c>
      <c r="B298" s="20" t="s">
        <v>826</v>
      </c>
      <c r="C298" s="6" t="s">
        <v>370</v>
      </c>
      <c r="D298" s="20" t="s">
        <v>827</v>
      </c>
      <c r="E298" s="66">
        <v>2510</v>
      </c>
    </row>
    <row r="299" spans="1:5" ht="36.75" customHeight="1" x14ac:dyDescent="0.3">
      <c r="A299" s="3">
        <f t="shared" si="7"/>
        <v>136</v>
      </c>
      <c r="B299" s="9" t="s">
        <v>376</v>
      </c>
      <c r="C299" s="6" t="s">
        <v>373</v>
      </c>
      <c r="D299" s="20" t="s">
        <v>378</v>
      </c>
      <c r="E299" s="66">
        <v>1855</v>
      </c>
    </row>
    <row r="300" spans="1:5" ht="30" x14ac:dyDescent="0.3">
      <c r="A300" s="3">
        <f t="shared" si="7"/>
        <v>137</v>
      </c>
      <c r="B300" s="9" t="s">
        <v>379</v>
      </c>
      <c r="C300" s="6" t="s">
        <v>375</v>
      </c>
      <c r="D300" s="20" t="s">
        <v>828</v>
      </c>
      <c r="E300" s="66">
        <v>1940</v>
      </c>
    </row>
    <row r="301" spans="1:5" ht="45.75" x14ac:dyDescent="0.3">
      <c r="A301" s="3">
        <f t="shared" si="7"/>
        <v>138</v>
      </c>
      <c r="B301" s="9" t="s">
        <v>829</v>
      </c>
      <c r="C301" s="6" t="s">
        <v>377</v>
      </c>
      <c r="D301" s="20" t="s">
        <v>382</v>
      </c>
      <c r="E301" s="66">
        <v>2275</v>
      </c>
    </row>
    <row r="302" spans="1:5" ht="30" x14ac:dyDescent="0.3">
      <c r="A302" s="3">
        <f t="shared" si="7"/>
        <v>139</v>
      </c>
      <c r="B302" s="9" t="s">
        <v>830</v>
      </c>
      <c r="C302" s="6" t="s">
        <v>380</v>
      </c>
      <c r="D302" s="20" t="s">
        <v>405</v>
      </c>
      <c r="E302" s="66">
        <v>3330</v>
      </c>
    </row>
    <row r="303" spans="1:5" ht="30" x14ac:dyDescent="0.3">
      <c r="A303" s="3">
        <f t="shared" si="7"/>
        <v>140</v>
      </c>
      <c r="B303" s="9" t="s">
        <v>831</v>
      </c>
      <c r="C303" s="6" t="s">
        <v>381</v>
      </c>
      <c r="D303" s="20" t="s">
        <v>832</v>
      </c>
      <c r="E303" s="66">
        <v>3265</v>
      </c>
    </row>
    <row r="304" spans="1:5" ht="33" customHeight="1" x14ac:dyDescent="0.3">
      <c r="A304" s="3">
        <f t="shared" si="7"/>
        <v>141</v>
      </c>
      <c r="B304" s="9" t="s">
        <v>387</v>
      </c>
      <c r="C304" s="6" t="s">
        <v>383</v>
      </c>
      <c r="D304" s="20" t="s">
        <v>833</v>
      </c>
      <c r="E304" s="66">
        <v>22390</v>
      </c>
    </row>
    <row r="305" spans="1:5" ht="33" customHeight="1" x14ac:dyDescent="0.3">
      <c r="A305" s="3">
        <f t="shared" si="7"/>
        <v>142</v>
      </c>
      <c r="B305" s="9" t="s">
        <v>389</v>
      </c>
      <c r="C305" s="6" t="s">
        <v>385</v>
      </c>
      <c r="D305" s="20" t="s">
        <v>834</v>
      </c>
      <c r="E305" s="66">
        <v>22390</v>
      </c>
    </row>
    <row r="306" spans="1:5" ht="33" customHeight="1" x14ac:dyDescent="0.3">
      <c r="A306" s="3">
        <f t="shared" si="7"/>
        <v>143</v>
      </c>
      <c r="B306" s="9" t="s">
        <v>391</v>
      </c>
      <c r="C306" s="6" t="s">
        <v>388</v>
      </c>
      <c r="D306" s="20" t="s">
        <v>835</v>
      </c>
      <c r="E306" s="66">
        <v>22070</v>
      </c>
    </row>
    <row r="307" spans="1:5" ht="33" customHeight="1" x14ac:dyDescent="0.3">
      <c r="A307" s="3">
        <f t="shared" si="7"/>
        <v>144</v>
      </c>
      <c r="B307" s="9" t="s">
        <v>393</v>
      </c>
      <c r="C307" s="6" t="s">
        <v>390</v>
      </c>
      <c r="D307" s="20" t="s">
        <v>836</v>
      </c>
      <c r="E307" s="66">
        <v>22390</v>
      </c>
    </row>
    <row r="308" spans="1:5" ht="33" customHeight="1" x14ac:dyDescent="0.3">
      <c r="A308" s="3">
        <f t="shared" si="7"/>
        <v>145</v>
      </c>
      <c r="B308" s="9" t="s">
        <v>395</v>
      </c>
      <c r="C308" s="6" t="s">
        <v>392</v>
      </c>
      <c r="D308" s="20" t="s">
        <v>838</v>
      </c>
      <c r="E308" s="66">
        <v>22390</v>
      </c>
    </row>
    <row r="309" spans="1:5" ht="33" customHeight="1" x14ac:dyDescent="0.3">
      <c r="A309" s="3">
        <f t="shared" si="7"/>
        <v>146</v>
      </c>
      <c r="B309" s="12" t="s">
        <v>903</v>
      </c>
      <c r="C309" s="6" t="s">
        <v>394</v>
      </c>
      <c r="D309" s="20" t="s">
        <v>837</v>
      </c>
      <c r="E309" s="66">
        <v>22390</v>
      </c>
    </row>
    <row r="310" spans="1:5" ht="33" customHeight="1" x14ac:dyDescent="0.3">
      <c r="A310" s="3">
        <f t="shared" si="7"/>
        <v>147</v>
      </c>
      <c r="B310" s="9" t="s">
        <v>399</v>
      </c>
      <c r="C310" s="6" t="s">
        <v>396</v>
      </c>
      <c r="D310" s="20" t="s">
        <v>400</v>
      </c>
      <c r="E310" s="66">
        <v>21230</v>
      </c>
    </row>
    <row r="311" spans="1:5" ht="33" customHeight="1" x14ac:dyDescent="0.3">
      <c r="A311" s="3">
        <f t="shared" si="7"/>
        <v>148</v>
      </c>
      <c r="B311" s="9" t="s">
        <v>298</v>
      </c>
      <c r="C311" s="6" t="s">
        <v>397</v>
      </c>
      <c r="D311" s="20" t="s">
        <v>904</v>
      </c>
      <c r="E311" s="66">
        <v>485</v>
      </c>
    </row>
    <row r="312" spans="1:5" ht="33" customHeight="1" x14ac:dyDescent="0.3">
      <c r="A312" s="3">
        <f t="shared" si="7"/>
        <v>149</v>
      </c>
      <c r="B312" s="9" t="s">
        <v>307</v>
      </c>
      <c r="C312" s="6" t="s">
        <v>398</v>
      </c>
      <c r="D312" s="20" t="s">
        <v>905</v>
      </c>
      <c r="E312" s="66">
        <v>940</v>
      </c>
    </row>
    <row r="313" spans="1:5" ht="36" customHeight="1" x14ac:dyDescent="0.3">
      <c r="A313" s="3"/>
      <c r="B313" s="9"/>
      <c r="C313" s="6"/>
      <c r="D313" s="20"/>
      <c r="E313" s="66"/>
    </row>
    <row r="314" spans="1:5" x14ac:dyDescent="0.3">
      <c r="A314" s="3"/>
      <c r="B314" s="9"/>
      <c r="C314" s="6"/>
      <c r="D314" s="39" t="s">
        <v>1059</v>
      </c>
      <c r="E314" s="66"/>
    </row>
    <row r="315" spans="1:5" x14ac:dyDescent="0.3">
      <c r="A315" s="3">
        <v>1</v>
      </c>
      <c r="B315" s="9" t="s">
        <v>69</v>
      </c>
      <c r="C315" s="6" t="s">
        <v>929</v>
      </c>
      <c r="D315" s="20" t="s">
        <v>1057</v>
      </c>
      <c r="E315" s="66">
        <v>1020</v>
      </c>
    </row>
    <row r="316" spans="1:5" x14ac:dyDescent="0.3">
      <c r="A316" s="3">
        <f>A315+1</f>
        <v>2</v>
      </c>
      <c r="B316" s="9" t="s">
        <v>70</v>
      </c>
      <c r="C316" s="6" t="s">
        <v>930</v>
      </c>
      <c r="D316" s="20" t="s">
        <v>71</v>
      </c>
      <c r="E316" s="66">
        <v>770</v>
      </c>
    </row>
    <row r="317" spans="1:5" x14ac:dyDescent="0.3">
      <c r="A317" s="3">
        <f t="shared" ref="A317:A354" si="8">A316+1</f>
        <v>3</v>
      </c>
      <c r="B317" s="9" t="s">
        <v>72</v>
      </c>
      <c r="C317" s="6" t="s">
        <v>931</v>
      </c>
      <c r="D317" s="20" t="s">
        <v>73</v>
      </c>
      <c r="E317" s="66">
        <v>770</v>
      </c>
    </row>
    <row r="318" spans="1:5" x14ac:dyDescent="0.3">
      <c r="A318" s="3">
        <f t="shared" si="8"/>
        <v>4</v>
      </c>
      <c r="B318" s="9" t="s">
        <v>74</v>
      </c>
      <c r="C318" s="6" t="s">
        <v>932</v>
      </c>
      <c r="D318" s="20" t="s">
        <v>849</v>
      </c>
      <c r="E318" s="66">
        <v>700</v>
      </c>
    </row>
    <row r="319" spans="1:5" x14ac:dyDescent="0.3">
      <c r="A319" s="3">
        <f t="shared" si="8"/>
        <v>5</v>
      </c>
      <c r="B319" s="9" t="s">
        <v>850</v>
      </c>
      <c r="C319" s="6" t="s">
        <v>933</v>
      </c>
      <c r="D319" s="20" t="s">
        <v>851</v>
      </c>
      <c r="E319" s="66">
        <v>810</v>
      </c>
    </row>
    <row r="320" spans="1:5" x14ac:dyDescent="0.3">
      <c r="A320" s="3">
        <f t="shared" si="8"/>
        <v>6</v>
      </c>
      <c r="B320" s="9" t="s">
        <v>75</v>
      </c>
      <c r="C320" s="6" t="s">
        <v>934</v>
      </c>
      <c r="D320" s="20" t="s">
        <v>76</v>
      </c>
      <c r="E320" s="66">
        <v>280</v>
      </c>
    </row>
    <row r="321" spans="1:5" x14ac:dyDescent="0.3">
      <c r="A321" s="3">
        <f t="shared" si="8"/>
        <v>7</v>
      </c>
      <c r="B321" s="9" t="s">
        <v>852</v>
      </c>
      <c r="C321" s="6" t="s">
        <v>935</v>
      </c>
      <c r="D321" s="20" t="s">
        <v>853</v>
      </c>
      <c r="E321" s="66">
        <v>600</v>
      </c>
    </row>
    <row r="322" spans="1:5" x14ac:dyDescent="0.3">
      <c r="A322" s="3">
        <f t="shared" si="8"/>
        <v>8</v>
      </c>
      <c r="B322" s="9" t="s">
        <v>49</v>
      </c>
      <c r="C322" s="6" t="s">
        <v>936</v>
      </c>
      <c r="D322" s="20" t="s">
        <v>907</v>
      </c>
      <c r="E322" s="66">
        <v>100</v>
      </c>
    </row>
    <row r="323" spans="1:5" x14ac:dyDescent="0.3">
      <c r="A323" s="3">
        <f t="shared" si="8"/>
        <v>9</v>
      </c>
      <c r="B323" s="9" t="s">
        <v>50</v>
      </c>
      <c r="C323" s="6" t="s">
        <v>937</v>
      </c>
      <c r="D323" s="20" t="s">
        <v>908</v>
      </c>
      <c r="E323" s="66">
        <v>100</v>
      </c>
    </row>
    <row r="324" spans="1:5" x14ac:dyDescent="0.3">
      <c r="A324" s="3">
        <f t="shared" si="8"/>
        <v>10</v>
      </c>
      <c r="B324" s="9" t="s">
        <v>51</v>
      </c>
      <c r="C324" s="6" t="s">
        <v>938</v>
      </c>
      <c r="D324" s="20" t="s">
        <v>52</v>
      </c>
      <c r="E324" s="66">
        <v>100</v>
      </c>
    </row>
    <row r="325" spans="1:5" ht="30" x14ac:dyDescent="0.3">
      <c r="A325" s="3">
        <f t="shared" si="8"/>
        <v>11</v>
      </c>
      <c r="B325" s="9" t="s">
        <v>53</v>
      </c>
      <c r="C325" s="6" t="s">
        <v>939</v>
      </c>
      <c r="D325" s="20" t="s">
        <v>909</v>
      </c>
      <c r="E325" s="66">
        <v>145</v>
      </c>
    </row>
    <row r="326" spans="1:5" x14ac:dyDescent="0.3">
      <c r="A326" s="3">
        <f t="shared" si="8"/>
        <v>12</v>
      </c>
      <c r="B326" s="9" t="s">
        <v>54</v>
      </c>
      <c r="C326" s="6" t="s">
        <v>940</v>
      </c>
      <c r="D326" s="20" t="s">
        <v>910</v>
      </c>
      <c r="E326" s="66">
        <v>145</v>
      </c>
    </row>
    <row r="327" spans="1:5" x14ac:dyDescent="0.3">
      <c r="A327" s="3">
        <f t="shared" si="8"/>
        <v>13</v>
      </c>
      <c r="B327" s="9" t="s">
        <v>55</v>
      </c>
      <c r="C327" s="6" t="s">
        <v>941</v>
      </c>
      <c r="D327" s="20" t="s">
        <v>923</v>
      </c>
      <c r="E327" s="66">
        <v>195</v>
      </c>
    </row>
    <row r="328" spans="1:5" ht="30" x14ac:dyDescent="0.3">
      <c r="A328" s="3">
        <f t="shared" si="8"/>
        <v>14</v>
      </c>
      <c r="B328" s="9" t="s">
        <v>56</v>
      </c>
      <c r="C328" s="6" t="s">
        <v>942</v>
      </c>
      <c r="D328" s="20" t="s">
        <v>911</v>
      </c>
      <c r="E328" s="66">
        <v>100</v>
      </c>
    </row>
    <row r="329" spans="1:5" ht="30" x14ac:dyDescent="0.3">
      <c r="A329" s="3">
        <f t="shared" si="8"/>
        <v>15</v>
      </c>
      <c r="B329" s="9" t="s">
        <v>57</v>
      </c>
      <c r="C329" s="6" t="s">
        <v>943</v>
      </c>
      <c r="D329" s="20" t="s">
        <v>912</v>
      </c>
      <c r="E329" s="66">
        <v>100</v>
      </c>
    </row>
    <row r="330" spans="1:5" ht="30" x14ac:dyDescent="0.3">
      <c r="A330" s="3">
        <f t="shared" si="8"/>
        <v>16</v>
      </c>
      <c r="B330" s="9" t="s">
        <v>58</v>
      </c>
      <c r="C330" s="6" t="s">
        <v>944</v>
      </c>
      <c r="D330" s="20" t="s">
        <v>913</v>
      </c>
      <c r="E330" s="66">
        <v>100</v>
      </c>
    </row>
    <row r="331" spans="1:5" x14ac:dyDescent="0.3">
      <c r="A331" s="3">
        <f t="shared" si="8"/>
        <v>17</v>
      </c>
      <c r="B331" s="9" t="s">
        <v>59</v>
      </c>
      <c r="C331" s="6" t="s">
        <v>945</v>
      </c>
      <c r="D331" s="20" t="s">
        <v>914</v>
      </c>
      <c r="E331" s="66">
        <v>100</v>
      </c>
    </row>
    <row r="332" spans="1:5" ht="30" x14ac:dyDescent="0.3">
      <c r="A332" s="3">
        <f t="shared" si="8"/>
        <v>18</v>
      </c>
      <c r="B332" s="9" t="s">
        <v>60</v>
      </c>
      <c r="C332" s="6" t="s">
        <v>946</v>
      </c>
      <c r="D332" s="20" t="s">
        <v>915</v>
      </c>
      <c r="E332" s="66">
        <v>145</v>
      </c>
    </row>
    <row r="333" spans="1:5" x14ac:dyDescent="0.3">
      <c r="A333" s="3">
        <f t="shared" si="8"/>
        <v>19</v>
      </c>
      <c r="B333" s="9" t="s">
        <v>61</v>
      </c>
      <c r="C333" s="6" t="s">
        <v>947</v>
      </c>
      <c r="D333" s="20" t="s">
        <v>916</v>
      </c>
      <c r="E333" s="66">
        <v>145</v>
      </c>
    </row>
    <row r="334" spans="1:5" ht="30" x14ac:dyDescent="0.3">
      <c r="A334" s="3">
        <f t="shared" si="8"/>
        <v>20</v>
      </c>
      <c r="B334" s="9" t="s">
        <v>62</v>
      </c>
      <c r="C334" s="6" t="s">
        <v>948</v>
      </c>
      <c r="D334" s="20" t="s">
        <v>917</v>
      </c>
      <c r="E334" s="66">
        <v>195</v>
      </c>
    </row>
    <row r="335" spans="1:5" ht="30" x14ac:dyDescent="0.3">
      <c r="A335" s="3">
        <f t="shared" si="8"/>
        <v>21</v>
      </c>
      <c r="B335" s="9" t="s">
        <v>63</v>
      </c>
      <c r="C335" s="6" t="s">
        <v>949</v>
      </c>
      <c r="D335" s="20" t="s">
        <v>918</v>
      </c>
      <c r="E335" s="66">
        <v>100</v>
      </c>
    </row>
    <row r="336" spans="1:5" ht="30" x14ac:dyDescent="0.3">
      <c r="A336" s="3">
        <f t="shared" si="8"/>
        <v>22</v>
      </c>
      <c r="B336" s="9" t="s">
        <v>64</v>
      </c>
      <c r="C336" s="6" t="s">
        <v>950</v>
      </c>
      <c r="D336" s="20" t="s">
        <v>919</v>
      </c>
      <c r="E336" s="66">
        <v>100</v>
      </c>
    </row>
    <row r="337" spans="1:5" ht="30" x14ac:dyDescent="0.3">
      <c r="A337" s="3">
        <f t="shared" si="8"/>
        <v>23</v>
      </c>
      <c r="B337" s="9" t="s">
        <v>65</v>
      </c>
      <c r="C337" s="6" t="s">
        <v>951</v>
      </c>
      <c r="D337" s="20" t="s">
        <v>920</v>
      </c>
      <c r="E337" s="66">
        <v>100</v>
      </c>
    </row>
    <row r="338" spans="1:5" x14ac:dyDescent="0.3">
      <c r="A338" s="3">
        <f t="shared" si="8"/>
        <v>24</v>
      </c>
      <c r="B338" s="9" t="s">
        <v>66</v>
      </c>
      <c r="C338" s="6" t="s">
        <v>952</v>
      </c>
      <c r="D338" s="20" t="s">
        <v>921</v>
      </c>
      <c r="E338" s="66">
        <v>100</v>
      </c>
    </row>
    <row r="339" spans="1:5" x14ac:dyDescent="0.3">
      <c r="A339" s="3">
        <f t="shared" si="8"/>
        <v>25</v>
      </c>
      <c r="B339" s="9" t="s">
        <v>67</v>
      </c>
      <c r="C339" s="6" t="s">
        <v>953</v>
      </c>
      <c r="D339" s="20" t="s">
        <v>68</v>
      </c>
      <c r="E339" s="66">
        <v>295</v>
      </c>
    </row>
    <row r="340" spans="1:5" x14ac:dyDescent="0.3">
      <c r="A340" s="3">
        <f t="shared" si="8"/>
        <v>26</v>
      </c>
      <c r="B340" s="9" t="s">
        <v>854</v>
      </c>
      <c r="C340" s="6" t="s">
        <v>954</v>
      </c>
      <c r="D340" s="20" t="s">
        <v>855</v>
      </c>
      <c r="E340" s="66">
        <v>160</v>
      </c>
    </row>
    <row r="341" spans="1:5" x14ac:dyDescent="0.3">
      <c r="A341" s="3">
        <f t="shared" si="8"/>
        <v>27</v>
      </c>
      <c r="B341" s="9" t="s">
        <v>856</v>
      </c>
      <c r="C341" s="6" t="s">
        <v>955</v>
      </c>
      <c r="D341" s="20" t="s">
        <v>857</v>
      </c>
      <c r="E341" s="66">
        <v>125</v>
      </c>
    </row>
    <row r="342" spans="1:5" x14ac:dyDescent="0.3">
      <c r="A342" s="3">
        <f t="shared" si="8"/>
        <v>28</v>
      </c>
      <c r="B342" s="9" t="s">
        <v>858</v>
      </c>
      <c r="C342" s="6" t="s">
        <v>956</v>
      </c>
      <c r="D342" s="20" t="s">
        <v>47</v>
      </c>
      <c r="E342" s="66">
        <v>95</v>
      </c>
    </row>
    <row r="343" spans="1:5" x14ac:dyDescent="0.3">
      <c r="A343" s="3">
        <f t="shared" si="8"/>
        <v>29</v>
      </c>
      <c r="B343" s="9" t="s">
        <v>859</v>
      </c>
      <c r="C343" s="6" t="s">
        <v>957</v>
      </c>
      <c r="D343" s="20" t="s">
        <v>860</v>
      </c>
      <c r="E343" s="66">
        <v>125</v>
      </c>
    </row>
    <row r="344" spans="1:5" x14ac:dyDescent="0.3">
      <c r="A344" s="3">
        <f t="shared" si="8"/>
        <v>30</v>
      </c>
      <c r="B344" s="9" t="s">
        <v>861</v>
      </c>
      <c r="C344" s="6" t="s">
        <v>958</v>
      </c>
      <c r="D344" s="20" t="s">
        <v>862</v>
      </c>
      <c r="E344" s="66">
        <v>80</v>
      </c>
    </row>
    <row r="345" spans="1:5" x14ac:dyDescent="0.3">
      <c r="A345" s="3">
        <f t="shared" si="8"/>
        <v>31</v>
      </c>
      <c r="B345" s="9" t="s">
        <v>863</v>
      </c>
      <c r="C345" s="6" t="s">
        <v>959</v>
      </c>
      <c r="D345" s="20" t="s">
        <v>864</v>
      </c>
      <c r="E345" s="66">
        <v>95</v>
      </c>
    </row>
    <row r="346" spans="1:5" x14ac:dyDescent="0.3">
      <c r="A346" s="3">
        <f t="shared" si="8"/>
        <v>32</v>
      </c>
      <c r="B346" s="9" t="s">
        <v>865</v>
      </c>
      <c r="C346" s="6" t="s">
        <v>960</v>
      </c>
      <c r="D346" s="20" t="s">
        <v>866</v>
      </c>
      <c r="E346" s="66">
        <v>170</v>
      </c>
    </row>
    <row r="347" spans="1:5" x14ac:dyDescent="0.3">
      <c r="A347" s="3">
        <f t="shared" si="8"/>
        <v>33</v>
      </c>
      <c r="B347" s="9" t="s">
        <v>867</v>
      </c>
      <c r="C347" s="6" t="s">
        <v>961</v>
      </c>
      <c r="D347" s="20" t="s">
        <v>868</v>
      </c>
      <c r="E347" s="66">
        <v>175</v>
      </c>
    </row>
    <row r="348" spans="1:5" x14ac:dyDescent="0.3">
      <c r="A348" s="3">
        <f t="shared" si="8"/>
        <v>34</v>
      </c>
      <c r="B348" s="9" t="s">
        <v>869</v>
      </c>
      <c r="C348" s="6" t="s">
        <v>962</v>
      </c>
      <c r="D348" s="20" t="s">
        <v>870</v>
      </c>
      <c r="E348" s="66">
        <v>165</v>
      </c>
    </row>
    <row r="349" spans="1:5" x14ac:dyDescent="0.3">
      <c r="A349" s="3">
        <f t="shared" si="8"/>
        <v>35</v>
      </c>
      <c r="B349" s="9" t="s">
        <v>871</v>
      </c>
      <c r="C349" s="6" t="s">
        <v>963</v>
      </c>
      <c r="D349" s="20" t="s">
        <v>872</v>
      </c>
      <c r="E349" s="66">
        <v>255</v>
      </c>
    </row>
    <row r="350" spans="1:5" ht="30" x14ac:dyDescent="0.3">
      <c r="A350" s="3">
        <f t="shared" si="8"/>
        <v>36</v>
      </c>
      <c r="B350" s="9" t="s">
        <v>873</v>
      </c>
      <c r="C350" s="6" t="s">
        <v>964</v>
      </c>
      <c r="D350" s="20" t="s">
        <v>874</v>
      </c>
      <c r="E350" s="66">
        <v>95</v>
      </c>
    </row>
    <row r="351" spans="1:5" ht="30" x14ac:dyDescent="0.3">
      <c r="A351" s="3">
        <f t="shared" si="8"/>
        <v>37</v>
      </c>
      <c r="B351" s="9" t="s">
        <v>875</v>
      </c>
      <c r="C351" s="6" t="s">
        <v>965</v>
      </c>
      <c r="D351" s="20" t="s">
        <v>876</v>
      </c>
      <c r="E351" s="66">
        <v>160</v>
      </c>
    </row>
    <row r="352" spans="1:5" x14ac:dyDescent="0.3">
      <c r="A352" s="3">
        <f t="shared" si="8"/>
        <v>38</v>
      </c>
      <c r="B352" s="9" t="s">
        <v>877</v>
      </c>
      <c r="C352" s="6" t="s">
        <v>966</v>
      </c>
      <c r="D352" s="20" t="s">
        <v>48</v>
      </c>
      <c r="E352" s="66">
        <v>125</v>
      </c>
    </row>
    <row r="353" spans="1:5" ht="30" x14ac:dyDescent="0.3">
      <c r="A353" s="3">
        <f t="shared" si="8"/>
        <v>39</v>
      </c>
      <c r="B353" s="9" t="s">
        <v>878</v>
      </c>
      <c r="C353" s="6" t="s">
        <v>967</v>
      </c>
      <c r="D353" s="20" t="s">
        <v>879</v>
      </c>
      <c r="E353" s="66">
        <v>825</v>
      </c>
    </row>
    <row r="354" spans="1:5" x14ac:dyDescent="0.3">
      <c r="A354" s="3">
        <f t="shared" si="8"/>
        <v>40</v>
      </c>
      <c r="B354" s="9" t="s">
        <v>880</v>
      </c>
      <c r="C354" s="6" t="s">
        <v>968</v>
      </c>
      <c r="D354" s="20" t="s">
        <v>881</v>
      </c>
      <c r="E354" s="66">
        <v>1950</v>
      </c>
    </row>
    <row r="356" spans="1:5" ht="25.5" customHeight="1" x14ac:dyDescent="0.3">
      <c r="A356" s="3"/>
      <c r="B356" s="9"/>
      <c r="C356" s="6" t="s">
        <v>882</v>
      </c>
      <c r="D356" s="20" t="s">
        <v>632</v>
      </c>
      <c r="E356" s="66">
        <v>850</v>
      </c>
    </row>
    <row r="357" spans="1:5" ht="30" x14ac:dyDescent="0.3">
      <c r="A357" s="3"/>
      <c r="B357" s="9"/>
      <c r="C357" s="6" t="s">
        <v>883</v>
      </c>
      <c r="D357" s="20" t="s">
        <v>633</v>
      </c>
      <c r="E357" s="66">
        <v>850</v>
      </c>
    </row>
    <row r="358" spans="1:5" ht="30" x14ac:dyDescent="0.3">
      <c r="A358" s="3"/>
      <c r="B358" s="9"/>
      <c r="C358" s="6" t="s">
        <v>884</v>
      </c>
      <c r="D358" s="20" t="s">
        <v>906</v>
      </c>
      <c r="E358" s="66">
        <v>1700</v>
      </c>
    </row>
    <row r="359" spans="1:5" hidden="1" x14ac:dyDescent="0.3"/>
    <row r="360" spans="1:5" hidden="1" x14ac:dyDescent="0.3"/>
    <row r="361" spans="1:5" x14ac:dyDescent="0.3">
      <c r="A361" s="13"/>
      <c r="B361" s="9"/>
      <c r="C361" s="6"/>
      <c r="D361" s="39" t="s">
        <v>634</v>
      </c>
      <c r="E361" s="66"/>
    </row>
    <row r="362" spans="1:5" ht="45.75" x14ac:dyDescent="0.3">
      <c r="A362" s="3">
        <v>1</v>
      </c>
      <c r="B362" s="9" t="s">
        <v>1119</v>
      </c>
      <c r="C362" s="6" t="s">
        <v>635</v>
      </c>
      <c r="D362" s="44" t="s">
        <v>636</v>
      </c>
      <c r="E362" s="69">
        <f>E366+E365+E364+E363</f>
        <v>2235</v>
      </c>
    </row>
    <row r="363" spans="1:5" ht="30" x14ac:dyDescent="0.3">
      <c r="A363" s="3"/>
      <c r="B363" s="9"/>
      <c r="C363" s="6"/>
      <c r="D363" s="20" t="s">
        <v>1136</v>
      </c>
      <c r="E363" s="66">
        <v>210</v>
      </c>
    </row>
    <row r="364" spans="1:5" ht="30" x14ac:dyDescent="0.3">
      <c r="A364" s="3"/>
      <c r="B364" s="9"/>
      <c r="C364" s="6"/>
      <c r="D364" s="20" t="s">
        <v>558</v>
      </c>
      <c r="E364" s="66">
        <v>600</v>
      </c>
    </row>
    <row r="365" spans="1:5" ht="30" x14ac:dyDescent="0.3">
      <c r="A365" s="3"/>
      <c r="B365" s="9"/>
      <c r="C365" s="6"/>
      <c r="D365" s="20" t="s">
        <v>403</v>
      </c>
      <c r="E365" s="66">
        <v>485</v>
      </c>
    </row>
    <row r="366" spans="1:5" ht="30" x14ac:dyDescent="0.3">
      <c r="A366" s="3"/>
      <c r="B366" s="9"/>
      <c r="C366" s="6"/>
      <c r="D366" s="20" t="s">
        <v>404</v>
      </c>
      <c r="E366" s="66">
        <v>940</v>
      </c>
    </row>
    <row r="367" spans="1:5" x14ac:dyDescent="0.3">
      <c r="A367" s="3"/>
      <c r="B367" s="9"/>
      <c r="C367" s="6"/>
      <c r="D367" s="20"/>
      <c r="E367" s="66"/>
    </row>
    <row r="368" spans="1:5" ht="114.75" x14ac:dyDescent="0.3">
      <c r="A368" s="33"/>
      <c r="B368" s="124" t="s">
        <v>1120</v>
      </c>
      <c r="C368" s="22" t="s">
        <v>1121</v>
      </c>
      <c r="D368" s="125" t="s">
        <v>1122</v>
      </c>
      <c r="E368" s="131">
        <f>E369+E370+E371+E372+E373+E374+E375+E376+E377+E378+E379+E380+E381+E382+E383+E384+E385</f>
        <v>10255</v>
      </c>
    </row>
    <row r="369" spans="1:5" x14ac:dyDescent="0.3">
      <c r="A369" s="37"/>
      <c r="B369" s="126"/>
      <c r="C369" s="37"/>
      <c r="D369" s="127" t="s">
        <v>1137</v>
      </c>
      <c r="E369" s="132">
        <v>260</v>
      </c>
    </row>
    <row r="370" spans="1:5" x14ac:dyDescent="0.3">
      <c r="A370" s="128"/>
      <c r="B370" s="129"/>
      <c r="C370" s="128"/>
      <c r="D370" s="127" t="s">
        <v>78</v>
      </c>
      <c r="E370" s="132">
        <v>430</v>
      </c>
    </row>
    <row r="371" spans="1:5" x14ac:dyDescent="0.3">
      <c r="A371" s="128"/>
      <c r="B371" s="129"/>
      <c r="C371" s="128"/>
      <c r="D371" s="130" t="s">
        <v>109</v>
      </c>
      <c r="E371" s="132">
        <v>1120</v>
      </c>
    </row>
    <row r="372" spans="1:5" x14ac:dyDescent="0.3">
      <c r="A372" s="128"/>
      <c r="B372" s="126"/>
      <c r="C372" s="128"/>
      <c r="D372" s="130" t="s">
        <v>774</v>
      </c>
      <c r="E372" s="132">
        <v>2355</v>
      </c>
    </row>
    <row r="373" spans="1:5" x14ac:dyDescent="0.3">
      <c r="A373" s="128"/>
      <c r="B373" s="129"/>
      <c r="C373" s="128"/>
      <c r="D373" s="130" t="s">
        <v>156</v>
      </c>
      <c r="E373" s="132">
        <v>340</v>
      </c>
    </row>
    <row r="374" spans="1:5" x14ac:dyDescent="0.3">
      <c r="A374" s="128"/>
      <c r="B374" s="129"/>
      <c r="C374" s="128"/>
      <c r="D374" s="130" t="s">
        <v>165</v>
      </c>
      <c r="E374" s="132">
        <v>355</v>
      </c>
    </row>
    <row r="375" spans="1:5" x14ac:dyDescent="0.3">
      <c r="A375" s="128"/>
      <c r="B375" s="129"/>
      <c r="C375" s="128"/>
      <c r="D375" s="130" t="s">
        <v>168</v>
      </c>
      <c r="E375" s="132">
        <v>355</v>
      </c>
    </row>
    <row r="376" spans="1:5" x14ac:dyDescent="0.3">
      <c r="A376" s="128"/>
      <c r="B376" s="129"/>
      <c r="C376" s="128"/>
      <c r="D376" s="130" t="s">
        <v>174</v>
      </c>
      <c r="E376" s="132">
        <v>375</v>
      </c>
    </row>
    <row r="377" spans="1:5" x14ac:dyDescent="0.3">
      <c r="A377" s="128"/>
      <c r="B377" s="129"/>
      <c r="C377" s="128"/>
      <c r="D377" s="130" t="s">
        <v>764</v>
      </c>
      <c r="E377" s="132">
        <v>345</v>
      </c>
    </row>
    <row r="378" spans="1:5" x14ac:dyDescent="0.3">
      <c r="A378" s="128"/>
      <c r="B378" s="129"/>
      <c r="C378" s="128"/>
      <c r="D378" s="130" t="s">
        <v>179</v>
      </c>
      <c r="E378" s="132">
        <v>375</v>
      </c>
    </row>
    <row r="379" spans="1:5" x14ac:dyDescent="0.3">
      <c r="A379" s="128"/>
      <c r="B379" s="129"/>
      <c r="C379" s="128"/>
      <c r="D379" s="130" t="s">
        <v>162</v>
      </c>
      <c r="E379" s="132">
        <v>325</v>
      </c>
    </row>
    <row r="380" spans="1:5" ht="31.5" x14ac:dyDescent="0.3">
      <c r="A380" s="128"/>
      <c r="B380" s="129"/>
      <c r="C380" s="128"/>
      <c r="D380" s="130" t="s">
        <v>300</v>
      </c>
      <c r="E380" s="132">
        <v>580</v>
      </c>
    </row>
    <row r="381" spans="1:5" x14ac:dyDescent="0.3">
      <c r="A381" s="128"/>
      <c r="B381" s="129"/>
      <c r="C381" s="128"/>
      <c r="D381" s="130" t="s">
        <v>305</v>
      </c>
      <c r="E381" s="132">
        <v>1260</v>
      </c>
    </row>
    <row r="382" spans="1:5" x14ac:dyDescent="0.3">
      <c r="A382" s="128"/>
      <c r="B382" s="126"/>
      <c r="C382" s="128"/>
      <c r="D382" s="130" t="s">
        <v>814</v>
      </c>
      <c r="E382" s="132">
        <v>500</v>
      </c>
    </row>
    <row r="383" spans="1:5" x14ac:dyDescent="0.3">
      <c r="A383" s="128"/>
      <c r="B383" s="129"/>
      <c r="C383" s="128"/>
      <c r="D383" s="130" t="s">
        <v>293</v>
      </c>
      <c r="E383" s="132">
        <v>490</v>
      </c>
    </row>
    <row r="384" spans="1:5" x14ac:dyDescent="0.3">
      <c r="A384" s="128"/>
      <c r="B384" s="129"/>
      <c r="C384" s="128"/>
      <c r="D384" s="130" t="s">
        <v>90</v>
      </c>
      <c r="E384" s="132">
        <v>400</v>
      </c>
    </row>
    <row r="385" spans="1:7" x14ac:dyDescent="0.3">
      <c r="A385" s="128"/>
      <c r="B385" s="129"/>
      <c r="C385" s="128"/>
      <c r="D385" s="130" t="s">
        <v>97</v>
      </c>
      <c r="E385" s="132">
        <v>390</v>
      </c>
    </row>
    <row r="386" spans="1:7" hidden="1" x14ac:dyDescent="0.3">
      <c r="A386" s="3"/>
      <c r="B386" s="9"/>
      <c r="C386" s="6"/>
      <c r="D386" s="20"/>
      <c r="E386" s="66"/>
    </row>
    <row r="387" spans="1:7" hidden="1" x14ac:dyDescent="0.3">
      <c r="A387" s="3"/>
      <c r="B387" s="9"/>
      <c r="C387" s="6"/>
      <c r="D387" s="20"/>
      <c r="E387" s="66"/>
    </row>
    <row r="388" spans="1:7" hidden="1" x14ac:dyDescent="0.3">
      <c r="A388" s="3"/>
      <c r="B388" s="9"/>
      <c r="C388" s="6"/>
      <c r="D388" s="20"/>
      <c r="E388" s="66"/>
    </row>
    <row r="389" spans="1:7" hidden="1" x14ac:dyDescent="0.3">
      <c r="A389" s="3"/>
      <c r="B389" s="9"/>
      <c r="C389" s="6"/>
      <c r="D389" s="20"/>
      <c r="E389" s="66"/>
    </row>
    <row r="390" spans="1:7" hidden="1" x14ac:dyDescent="0.3">
      <c r="A390" s="3"/>
      <c r="B390" s="9"/>
      <c r="C390" s="6"/>
      <c r="D390" s="20"/>
      <c r="E390" s="66"/>
    </row>
    <row r="391" spans="1:7" hidden="1" x14ac:dyDescent="0.3">
      <c r="A391" s="3"/>
      <c r="B391" s="9"/>
      <c r="C391" s="6"/>
      <c r="D391" s="20"/>
      <c r="E391" s="66"/>
    </row>
    <row r="392" spans="1:7" x14ac:dyDescent="0.3">
      <c r="A392" s="149"/>
      <c r="B392" s="150"/>
      <c r="C392" s="150"/>
      <c r="D392" s="150"/>
      <c r="E392" s="151"/>
    </row>
    <row r="393" spans="1:7" x14ac:dyDescent="0.3">
      <c r="A393" s="3"/>
      <c r="B393" s="9"/>
      <c r="C393" s="6"/>
      <c r="D393" s="20" t="s">
        <v>928</v>
      </c>
      <c r="E393" s="66">
        <v>5</v>
      </c>
    </row>
    <row r="394" spans="1:7" ht="19.5" x14ac:dyDescent="0.35">
      <c r="D394" s="45" t="s">
        <v>983</v>
      </c>
      <c r="E394" s="70"/>
      <c r="F394" s="16"/>
      <c r="G394" s="17"/>
    </row>
    <row r="395" spans="1:7" ht="24.75" customHeight="1" x14ac:dyDescent="0.3">
      <c r="A395" s="3">
        <v>1</v>
      </c>
      <c r="B395" s="9" t="s">
        <v>984</v>
      </c>
      <c r="C395" s="6" t="s">
        <v>988</v>
      </c>
      <c r="D395" s="18" t="s">
        <v>997</v>
      </c>
      <c r="E395" s="66">
        <v>5300</v>
      </c>
    </row>
    <row r="396" spans="1:7" ht="31.5" customHeight="1" x14ac:dyDescent="0.3">
      <c r="A396" s="3">
        <f>A395+1</f>
        <v>2</v>
      </c>
      <c r="B396" s="9" t="s">
        <v>984</v>
      </c>
      <c r="C396" s="6" t="s">
        <v>989</v>
      </c>
      <c r="D396" s="18" t="s">
        <v>998</v>
      </c>
      <c r="E396" s="66">
        <v>6200</v>
      </c>
    </row>
    <row r="397" spans="1:7" ht="23.25" customHeight="1" x14ac:dyDescent="0.3">
      <c r="A397" s="3">
        <f t="shared" ref="A397:A404" si="9">A396+1</f>
        <v>3</v>
      </c>
      <c r="B397" s="9" t="s">
        <v>1124</v>
      </c>
      <c r="C397" s="6" t="s">
        <v>1125</v>
      </c>
      <c r="D397" s="18" t="s">
        <v>1126</v>
      </c>
      <c r="E397" s="66">
        <v>8200</v>
      </c>
    </row>
    <row r="398" spans="1:7" x14ac:dyDescent="0.3">
      <c r="A398" s="3">
        <f t="shared" si="9"/>
        <v>4</v>
      </c>
      <c r="B398" s="9" t="s">
        <v>985</v>
      </c>
      <c r="C398" s="6" t="s">
        <v>990</v>
      </c>
      <c r="D398" s="18" t="s">
        <v>999</v>
      </c>
      <c r="E398" s="66">
        <v>12900</v>
      </c>
    </row>
    <row r="399" spans="1:7" x14ac:dyDescent="0.3">
      <c r="A399" s="3">
        <f t="shared" si="9"/>
        <v>5</v>
      </c>
      <c r="B399" s="9" t="s">
        <v>986</v>
      </c>
      <c r="C399" s="6" t="s">
        <v>991</v>
      </c>
      <c r="D399" s="18" t="s">
        <v>1000</v>
      </c>
      <c r="E399" s="66">
        <v>7800</v>
      </c>
    </row>
    <row r="400" spans="1:7" x14ac:dyDescent="0.3">
      <c r="A400" s="3">
        <f t="shared" si="9"/>
        <v>6</v>
      </c>
      <c r="B400" s="9" t="s">
        <v>986</v>
      </c>
      <c r="C400" s="6" t="s">
        <v>992</v>
      </c>
      <c r="D400" s="18" t="s">
        <v>1001</v>
      </c>
      <c r="E400" s="66">
        <v>9800</v>
      </c>
    </row>
    <row r="401" spans="1:5" x14ac:dyDescent="0.3">
      <c r="A401" s="3">
        <f t="shared" si="9"/>
        <v>7</v>
      </c>
      <c r="B401" s="9" t="s">
        <v>986</v>
      </c>
      <c r="C401" s="6" t="s">
        <v>993</v>
      </c>
      <c r="D401" s="18" t="s">
        <v>1002</v>
      </c>
      <c r="E401" s="66">
        <v>14500</v>
      </c>
    </row>
    <row r="402" spans="1:5" ht="32.25" customHeight="1" x14ac:dyDescent="0.3">
      <c r="A402" s="3">
        <f t="shared" si="9"/>
        <v>8</v>
      </c>
      <c r="B402" s="9" t="s">
        <v>987</v>
      </c>
      <c r="C402" s="6" t="s">
        <v>994</v>
      </c>
      <c r="D402" s="18" t="s">
        <v>1003</v>
      </c>
      <c r="E402" s="66">
        <v>3900</v>
      </c>
    </row>
    <row r="403" spans="1:5" ht="30" x14ac:dyDescent="0.3">
      <c r="A403" s="3">
        <f t="shared" si="9"/>
        <v>9</v>
      </c>
      <c r="B403" s="9" t="s">
        <v>987</v>
      </c>
      <c r="C403" s="6" t="s">
        <v>995</v>
      </c>
      <c r="D403" s="18" t="s">
        <v>1004</v>
      </c>
      <c r="E403" s="66">
        <v>8600</v>
      </c>
    </row>
    <row r="404" spans="1:5" x14ac:dyDescent="0.3">
      <c r="A404" s="3">
        <f t="shared" si="9"/>
        <v>10</v>
      </c>
      <c r="B404" s="9" t="s">
        <v>986</v>
      </c>
      <c r="C404" s="6" t="s">
        <v>996</v>
      </c>
      <c r="D404" s="18" t="s">
        <v>1005</v>
      </c>
      <c r="E404" s="66">
        <v>3700</v>
      </c>
    </row>
    <row r="405" spans="1:5" ht="30.75" customHeight="1" x14ac:dyDescent="0.3">
      <c r="B405" s="165" t="s">
        <v>1013</v>
      </c>
      <c r="C405" s="165"/>
      <c r="D405" s="165"/>
    </row>
    <row r="406" spans="1:5" ht="47.25" x14ac:dyDescent="0.3">
      <c r="A406" s="19" t="s">
        <v>651</v>
      </c>
      <c r="B406" s="20" t="s">
        <v>0</v>
      </c>
      <c r="C406" s="21" t="s">
        <v>1</v>
      </c>
      <c r="D406" s="20" t="s">
        <v>2</v>
      </c>
      <c r="E406" s="71" t="s">
        <v>3</v>
      </c>
    </row>
    <row r="407" spans="1:5" x14ac:dyDescent="0.3">
      <c r="A407" s="166" t="s">
        <v>1006</v>
      </c>
      <c r="B407" s="167"/>
      <c r="C407" s="167"/>
      <c r="D407" s="168"/>
      <c r="E407" s="71"/>
    </row>
    <row r="408" spans="1:5" x14ac:dyDescent="0.3">
      <c r="A408" s="22"/>
      <c r="B408" s="23" t="s">
        <v>1007</v>
      </c>
      <c r="C408" s="24" t="s">
        <v>1016</v>
      </c>
      <c r="D408" s="18" t="s">
        <v>1008</v>
      </c>
      <c r="E408" s="62">
        <v>285.00193562516677</v>
      </c>
    </row>
    <row r="409" spans="1:5" x14ac:dyDescent="0.3">
      <c r="A409" s="22"/>
      <c r="B409" s="23" t="s">
        <v>1009</v>
      </c>
      <c r="C409" s="24" t="s">
        <v>1017</v>
      </c>
      <c r="D409" s="18" t="s">
        <v>1010</v>
      </c>
      <c r="E409" s="62">
        <v>529.9979034377501</v>
      </c>
    </row>
    <row r="410" spans="1:5" x14ac:dyDescent="0.3">
      <c r="A410" s="27"/>
      <c r="B410" s="28"/>
      <c r="C410" s="29"/>
      <c r="D410" s="30"/>
      <c r="E410" s="62"/>
    </row>
    <row r="411" spans="1:5" x14ac:dyDescent="0.3">
      <c r="A411" s="169" t="s">
        <v>1014</v>
      </c>
      <c r="B411" s="170"/>
      <c r="C411" s="170"/>
      <c r="D411" s="171"/>
      <c r="E411" s="62"/>
    </row>
    <row r="412" spans="1:5" ht="38.25" x14ac:dyDescent="0.3">
      <c r="A412" s="26">
        <v>1</v>
      </c>
      <c r="B412" s="31" t="s">
        <v>1114</v>
      </c>
      <c r="C412" s="96" t="s">
        <v>1015</v>
      </c>
      <c r="D412" s="90" t="s">
        <v>1063</v>
      </c>
      <c r="E412" s="75">
        <v>10000</v>
      </c>
    </row>
    <row r="413" spans="1:5" ht="62.25" customHeight="1" x14ac:dyDescent="0.3">
      <c r="A413" s="22">
        <v>2</v>
      </c>
      <c r="B413" s="84" t="s">
        <v>1115</v>
      </c>
      <c r="C413" s="97" t="s">
        <v>1018</v>
      </c>
      <c r="D413" s="92" t="s">
        <v>1067</v>
      </c>
      <c r="E413" s="112">
        <v>32900</v>
      </c>
    </row>
    <row r="414" spans="1:5" ht="97.5" customHeight="1" x14ac:dyDescent="0.3">
      <c r="A414" s="22">
        <v>3</v>
      </c>
      <c r="B414" s="101" t="s">
        <v>1113</v>
      </c>
      <c r="C414" s="98" t="s">
        <v>1024</v>
      </c>
      <c r="D414" s="91" t="s">
        <v>1086</v>
      </c>
      <c r="E414" s="113">
        <v>121745</v>
      </c>
    </row>
    <row r="415" spans="1:5" ht="76.5" customHeight="1" x14ac:dyDescent="0.3">
      <c r="A415" s="38">
        <v>4</v>
      </c>
      <c r="B415" s="86" t="s">
        <v>1087</v>
      </c>
      <c r="C415" s="100" t="s">
        <v>1030</v>
      </c>
      <c r="D415" s="102" t="s">
        <v>1064</v>
      </c>
      <c r="E415" s="103">
        <v>30910</v>
      </c>
    </row>
    <row r="416" spans="1:5" ht="64.5" customHeight="1" x14ac:dyDescent="0.3">
      <c r="A416" s="19">
        <v>5</v>
      </c>
      <c r="B416" s="85" t="s">
        <v>1088</v>
      </c>
      <c r="C416" s="95" t="s">
        <v>1031</v>
      </c>
      <c r="D416" s="47" t="s">
        <v>1068</v>
      </c>
      <c r="E416" s="104">
        <v>30350</v>
      </c>
    </row>
    <row r="417" spans="1:5" ht="56.25" customHeight="1" x14ac:dyDescent="0.3">
      <c r="A417" s="19">
        <v>6</v>
      </c>
      <c r="B417" s="85" t="s">
        <v>1089</v>
      </c>
      <c r="C417" s="95" t="s">
        <v>1032</v>
      </c>
      <c r="D417" s="47" t="s">
        <v>1069</v>
      </c>
      <c r="E417" s="104">
        <v>25590</v>
      </c>
    </row>
    <row r="418" spans="1:5" ht="58.5" customHeight="1" x14ac:dyDescent="0.3">
      <c r="A418" s="19">
        <v>7</v>
      </c>
      <c r="B418" s="84" t="s">
        <v>1090</v>
      </c>
      <c r="C418" s="95" t="s">
        <v>1033</v>
      </c>
      <c r="D418" s="47" t="s">
        <v>1070</v>
      </c>
      <c r="E418" s="104">
        <v>30300</v>
      </c>
    </row>
    <row r="419" spans="1:5" ht="53.25" customHeight="1" x14ac:dyDescent="0.3">
      <c r="A419" s="19">
        <v>8</v>
      </c>
      <c r="B419" s="84" t="s">
        <v>1091</v>
      </c>
      <c r="C419" s="95" t="s">
        <v>1034</v>
      </c>
      <c r="D419" s="47" t="s">
        <v>1071</v>
      </c>
      <c r="E419" s="104">
        <v>28775</v>
      </c>
    </row>
    <row r="420" spans="1:5" ht="60" customHeight="1" x14ac:dyDescent="0.3">
      <c r="A420" s="19">
        <v>9</v>
      </c>
      <c r="B420" s="85" t="s">
        <v>1092</v>
      </c>
      <c r="C420" s="95" t="s">
        <v>1035</v>
      </c>
      <c r="D420" s="47" t="s">
        <v>1072</v>
      </c>
      <c r="E420" s="104">
        <v>27530</v>
      </c>
    </row>
    <row r="421" spans="1:5" ht="51.75" customHeight="1" x14ac:dyDescent="0.3">
      <c r="A421" s="19">
        <v>10</v>
      </c>
      <c r="B421" s="84" t="s">
        <v>1093</v>
      </c>
      <c r="C421" s="95" t="s">
        <v>1036</v>
      </c>
      <c r="D421" s="48" t="s">
        <v>1073</v>
      </c>
      <c r="E421" s="104">
        <v>24450</v>
      </c>
    </row>
    <row r="422" spans="1:5" ht="88.5" customHeight="1" x14ac:dyDescent="0.3">
      <c r="A422" s="19">
        <v>11</v>
      </c>
      <c r="B422" s="85" t="s">
        <v>1094</v>
      </c>
      <c r="C422" s="95" t="s">
        <v>1037</v>
      </c>
      <c r="D422" s="47" t="s">
        <v>1074</v>
      </c>
      <c r="E422" s="104">
        <v>35410</v>
      </c>
    </row>
    <row r="423" spans="1:5" ht="48" customHeight="1" x14ac:dyDescent="0.3">
      <c r="A423" s="19">
        <v>12</v>
      </c>
      <c r="B423" s="84" t="s">
        <v>1095</v>
      </c>
      <c r="C423" s="95" t="s">
        <v>1038</v>
      </c>
      <c r="D423" s="47" t="s">
        <v>1075</v>
      </c>
      <c r="E423" s="104">
        <v>35110</v>
      </c>
    </row>
    <row r="424" spans="1:5" ht="57" customHeight="1" x14ac:dyDescent="0.3">
      <c r="A424" s="19">
        <v>13</v>
      </c>
      <c r="B424" s="85" t="s">
        <v>1096</v>
      </c>
      <c r="C424" s="95" t="s">
        <v>1039</v>
      </c>
      <c r="D424" s="47" t="s">
        <v>1076</v>
      </c>
      <c r="E424" s="104">
        <v>27820</v>
      </c>
    </row>
    <row r="425" spans="1:5" ht="46.5" customHeight="1" x14ac:dyDescent="0.3">
      <c r="A425" s="19">
        <v>14</v>
      </c>
      <c r="B425" s="84" t="s">
        <v>1097</v>
      </c>
      <c r="C425" s="95" t="s">
        <v>1040</v>
      </c>
      <c r="D425" s="48" t="s">
        <v>1077</v>
      </c>
      <c r="E425" s="104">
        <v>32360</v>
      </c>
    </row>
    <row r="426" spans="1:5" ht="42.75" customHeight="1" x14ac:dyDescent="0.3">
      <c r="A426" s="19">
        <v>15</v>
      </c>
      <c r="B426" s="85" t="s">
        <v>1098</v>
      </c>
      <c r="C426" s="95" t="s">
        <v>1041</v>
      </c>
      <c r="D426" s="47" t="s">
        <v>1078</v>
      </c>
      <c r="E426" s="104">
        <v>30590</v>
      </c>
    </row>
    <row r="427" spans="1:5" ht="45" customHeight="1" x14ac:dyDescent="0.3">
      <c r="A427" s="19">
        <v>16</v>
      </c>
      <c r="B427" s="84" t="s">
        <v>1099</v>
      </c>
      <c r="C427" s="95" t="s">
        <v>1042</v>
      </c>
      <c r="D427" s="47" t="s">
        <v>1079</v>
      </c>
      <c r="E427" s="104">
        <v>35850</v>
      </c>
    </row>
    <row r="428" spans="1:5" ht="37.5" customHeight="1" x14ac:dyDescent="0.3">
      <c r="A428" s="105">
        <v>17</v>
      </c>
      <c r="B428" s="84" t="s">
        <v>1101</v>
      </c>
      <c r="C428" s="43" t="s">
        <v>1043</v>
      </c>
      <c r="D428" s="47" t="s">
        <v>1065</v>
      </c>
      <c r="E428" s="103">
        <v>28150</v>
      </c>
    </row>
    <row r="429" spans="1:5" ht="55.5" customHeight="1" x14ac:dyDescent="0.3">
      <c r="A429" s="105">
        <v>18</v>
      </c>
      <c r="B429" s="84" t="s">
        <v>1100</v>
      </c>
      <c r="C429" s="43" t="s">
        <v>1044</v>
      </c>
      <c r="D429" s="47" t="s">
        <v>1080</v>
      </c>
      <c r="E429" s="103">
        <v>28070</v>
      </c>
    </row>
    <row r="430" spans="1:5" ht="59.25" customHeight="1" x14ac:dyDescent="0.3">
      <c r="A430" s="19">
        <v>19</v>
      </c>
      <c r="B430" s="85" t="s">
        <v>1102</v>
      </c>
      <c r="C430" s="95" t="s">
        <v>1054</v>
      </c>
      <c r="D430" s="47" t="s">
        <v>1066</v>
      </c>
      <c r="E430" s="99">
        <v>40300</v>
      </c>
    </row>
    <row r="431" spans="1:5" ht="59.25" customHeight="1" x14ac:dyDescent="0.3">
      <c r="A431" s="19">
        <v>20</v>
      </c>
      <c r="B431" s="85" t="s">
        <v>1138</v>
      </c>
      <c r="C431" s="95" t="s">
        <v>1139</v>
      </c>
      <c r="D431" s="47" t="s">
        <v>1140</v>
      </c>
      <c r="E431" s="99">
        <v>48605</v>
      </c>
    </row>
    <row r="432" spans="1:5" x14ac:dyDescent="0.3">
      <c r="A432" s="164" t="s">
        <v>1011</v>
      </c>
      <c r="B432" s="164"/>
      <c r="C432" s="164"/>
      <c r="D432" s="164"/>
      <c r="E432" s="62"/>
    </row>
    <row r="433" spans="1:5" ht="45" x14ac:dyDescent="0.3">
      <c r="A433" s="106">
        <v>1</v>
      </c>
      <c r="B433" s="108" t="s">
        <v>1103</v>
      </c>
      <c r="C433" s="25" t="s">
        <v>1012</v>
      </c>
      <c r="D433" s="49" t="s">
        <v>1062</v>
      </c>
      <c r="E433" s="93">
        <v>13830</v>
      </c>
    </row>
    <row r="434" spans="1:5" ht="125.25" customHeight="1" x14ac:dyDescent="0.3">
      <c r="A434" s="107">
        <v>2</v>
      </c>
      <c r="B434" s="84" t="s">
        <v>1105</v>
      </c>
      <c r="C434" s="89" t="s">
        <v>1019</v>
      </c>
      <c r="D434" s="109" t="s">
        <v>1104</v>
      </c>
      <c r="E434" s="72">
        <v>192200</v>
      </c>
    </row>
    <row r="435" spans="1:5" x14ac:dyDescent="0.3">
      <c r="A435" s="147" t="s">
        <v>1028</v>
      </c>
      <c r="B435" s="147"/>
      <c r="C435" s="147"/>
      <c r="D435" s="147"/>
      <c r="E435" s="147"/>
    </row>
    <row r="438" spans="1:5" x14ac:dyDescent="0.3">
      <c r="A438" s="32" t="s">
        <v>1020</v>
      </c>
      <c r="B438" s="153" t="s">
        <v>1021</v>
      </c>
      <c r="C438" s="154"/>
      <c r="D438" s="155"/>
      <c r="E438" s="73" t="s">
        <v>3</v>
      </c>
    </row>
    <row r="439" spans="1:5" ht="60" customHeight="1" x14ac:dyDescent="0.3">
      <c r="A439" s="33">
        <v>1</v>
      </c>
      <c r="B439" s="156" t="s">
        <v>1023</v>
      </c>
      <c r="C439" s="157"/>
      <c r="D439" s="158"/>
      <c r="E439" s="111">
        <v>120000</v>
      </c>
    </row>
    <row r="440" spans="1:5" ht="60" customHeight="1" x14ac:dyDescent="0.3">
      <c r="A440" s="33">
        <v>2</v>
      </c>
      <c r="B440" s="160" t="s">
        <v>1150</v>
      </c>
      <c r="C440" s="160"/>
      <c r="D440" s="160"/>
      <c r="E440" s="141">
        <v>2200</v>
      </c>
    </row>
    <row r="441" spans="1:5" ht="60" customHeight="1" x14ac:dyDescent="0.3">
      <c r="A441" s="33">
        <v>3</v>
      </c>
      <c r="B441" s="160" t="s">
        <v>1151</v>
      </c>
      <c r="C441" s="160"/>
      <c r="D441" s="160"/>
      <c r="E441" s="141">
        <v>2500</v>
      </c>
    </row>
    <row r="442" spans="1:5" ht="60" hidden="1" customHeight="1" x14ac:dyDescent="0.3">
      <c r="A442" s="143"/>
      <c r="B442" s="144"/>
      <c r="C442" s="144"/>
      <c r="D442" s="144"/>
      <c r="E442" s="145"/>
    </row>
    <row r="443" spans="1:5" x14ac:dyDescent="0.3">
      <c r="A443" s="159" t="s">
        <v>1022</v>
      </c>
      <c r="B443" s="159"/>
      <c r="C443" s="159"/>
      <c r="D443" s="159"/>
      <c r="E443" s="159"/>
    </row>
    <row r="444" spans="1:5" ht="30.75" customHeight="1" x14ac:dyDescent="0.35">
      <c r="B444" s="148" t="s">
        <v>1029</v>
      </c>
      <c r="C444" s="148"/>
      <c r="D444" s="148"/>
    </row>
    <row r="445" spans="1:5" ht="45" x14ac:dyDescent="0.3">
      <c r="A445" s="26" t="s">
        <v>651</v>
      </c>
      <c r="B445" s="34" t="s">
        <v>1025</v>
      </c>
      <c r="C445" s="35" t="s">
        <v>1</v>
      </c>
      <c r="D445" s="50" t="s">
        <v>1026</v>
      </c>
      <c r="E445" s="74" t="s">
        <v>3</v>
      </c>
    </row>
    <row r="446" spans="1:5" ht="114.75" customHeight="1" x14ac:dyDescent="0.3">
      <c r="A446" s="36">
        <v>1</v>
      </c>
      <c r="B446" s="86" t="s">
        <v>1106</v>
      </c>
      <c r="C446" s="37" t="s">
        <v>1027</v>
      </c>
      <c r="D446" s="87" t="s">
        <v>1061</v>
      </c>
      <c r="E446" s="110">
        <v>54910</v>
      </c>
    </row>
    <row r="447" spans="1:5" x14ac:dyDescent="0.3">
      <c r="A447" s="147" t="s">
        <v>1028</v>
      </c>
      <c r="B447" s="147"/>
      <c r="C447" s="147"/>
      <c r="D447" s="147"/>
      <c r="E447" s="147"/>
    </row>
    <row r="449" spans="1:5" ht="19.5" x14ac:dyDescent="0.3">
      <c r="A449" s="51"/>
      <c r="B449" s="51"/>
      <c r="C449" s="51"/>
      <c r="D449" s="52" t="s">
        <v>1045</v>
      </c>
      <c r="E449" s="77"/>
    </row>
    <row r="450" spans="1:5" ht="38.25" x14ac:dyDescent="0.3">
      <c r="A450" s="26" t="s">
        <v>651</v>
      </c>
      <c r="B450" s="34" t="s">
        <v>1025</v>
      </c>
      <c r="C450" s="34" t="s">
        <v>1</v>
      </c>
      <c r="D450" s="53" t="s">
        <v>1026</v>
      </c>
      <c r="E450" s="74" t="s">
        <v>3</v>
      </c>
    </row>
    <row r="451" spans="1:5" ht="266.25" customHeight="1" x14ac:dyDescent="0.3">
      <c r="A451" s="114">
        <v>1</v>
      </c>
      <c r="B451" s="86" t="s">
        <v>1107</v>
      </c>
      <c r="C451" s="37" t="s">
        <v>1046</v>
      </c>
      <c r="D451" s="88" t="s">
        <v>1060</v>
      </c>
      <c r="E451" s="115">
        <v>158250</v>
      </c>
    </row>
    <row r="452" spans="1:5" ht="27.75" customHeight="1" x14ac:dyDescent="0.3">
      <c r="B452" s="152" t="s">
        <v>1047</v>
      </c>
      <c r="C452" s="152"/>
      <c r="D452" s="152"/>
    </row>
    <row r="454" spans="1:5" ht="19.5" x14ac:dyDescent="0.3">
      <c r="A454" s="55"/>
      <c r="B454" s="56"/>
      <c r="C454" s="55"/>
      <c r="D454" s="57" t="s">
        <v>1048</v>
      </c>
      <c r="E454" s="78"/>
    </row>
    <row r="455" spans="1:5" ht="63" x14ac:dyDescent="0.3">
      <c r="A455" s="53" t="s">
        <v>651</v>
      </c>
      <c r="B455" s="58" t="s">
        <v>1025</v>
      </c>
      <c r="C455" s="59" t="s">
        <v>1</v>
      </c>
      <c r="D455" s="61" t="s">
        <v>1026</v>
      </c>
      <c r="E455" s="76" t="s">
        <v>3</v>
      </c>
    </row>
    <row r="456" spans="1:5" ht="63" x14ac:dyDescent="0.3">
      <c r="A456" s="54"/>
      <c r="B456" s="86" t="s">
        <v>1108</v>
      </c>
      <c r="C456" s="60" t="s">
        <v>1049</v>
      </c>
      <c r="D456" s="94" t="s">
        <v>1081</v>
      </c>
      <c r="E456" s="75">
        <v>77410</v>
      </c>
    </row>
    <row r="457" spans="1:5" ht="51" x14ac:dyDescent="0.3">
      <c r="A457" s="54"/>
      <c r="B457" s="86" t="s">
        <v>1109</v>
      </c>
      <c r="C457" s="60" t="s">
        <v>1050</v>
      </c>
      <c r="D457" s="94" t="s">
        <v>1082</v>
      </c>
      <c r="E457" s="75">
        <v>23320</v>
      </c>
    </row>
    <row r="458" spans="1:5" ht="51.75" customHeight="1" x14ac:dyDescent="0.3">
      <c r="A458" s="54"/>
      <c r="B458" s="86" t="s">
        <v>1110</v>
      </c>
      <c r="C458" s="60" t="s">
        <v>1051</v>
      </c>
      <c r="D458" s="94" t="s">
        <v>1083</v>
      </c>
      <c r="E458" s="75">
        <v>29850</v>
      </c>
    </row>
    <row r="459" spans="1:5" ht="51" x14ac:dyDescent="0.3">
      <c r="A459" s="54"/>
      <c r="B459" s="86" t="s">
        <v>1111</v>
      </c>
      <c r="C459" s="60" t="s">
        <v>1052</v>
      </c>
      <c r="D459" s="94" t="s">
        <v>1084</v>
      </c>
      <c r="E459" s="75">
        <v>18290</v>
      </c>
    </row>
    <row r="460" spans="1:5" ht="51" x14ac:dyDescent="0.3">
      <c r="A460" s="54"/>
      <c r="B460" s="86" t="s">
        <v>1112</v>
      </c>
      <c r="C460" s="60" t="s">
        <v>1053</v>
      </c>
      <c r="D460" s="94" t="s">
        <v>1085</v>
      </c>
      <c r="E460" s="75">
        <v>18190</v>
      </c>
    </row>
    <row r="462" spans="1:5" x14ac:dyDescent="0.3">
      <c r="B462" s="152" t="s">
        <v>1047</v>
      </c>
      <c r="C462" s="152"/>
      <c r="D462" s="152"/>
    </row>
    <row r="464" spans="1:5" ht="19.5" x14ac:dyDescent="0.3">
      <c r="D464" s="116" t="s">
        <v>1116</v>
      </c>
    </row>
    <row r="466" spans="1:5" ht="47.25" x14ac:dyDescent="0.3">
      <c r="A466" s="33" t="s">
        <v>651</v>
      </c>
      <c r="B466" s="7" t="s">
        <v>0</v>
      </c>
      <c r="C466" s="117" t="s">
        <v>1</v>
      </c>
      <c r="D466" s="118" t="s">
        <v>2</v>
      </c>
      <c r="E466" s="119" t="s">
        <v>3</v>
      </c>
    </row>
    <row r="467" spans="1:5" ht="165" customHeight="1" x14ac:dyDescent="0.3">
      <c r="A467" s="120"/>
      <c r="B467" s="121" t="s">
        <v>1117</v>
      </c>
      <c r="C467" s="37" t="s">
        <v>1118</v>
      </c>
      <c r="D467" s="122" t="s">
        <v>1123</v>
      </c>
      <c r="E467" s="123">
        <v>50830</v>
      </c>
    </row>
    <row r="469" spans="1:5" ht="19.5" x14ac:dyDescent="0.3">
      <c r="D469" s="116" t="s">
        <v>1128</v>
      </c>
    </row>
    <row r="470" spans="1:5" x14ac:dyDescent="0.3">
      <c r="A470" s="133"/>
      <c r="B470" s="133"/>
      <c r="C470" s="133"/>
      <c r="D470" s="133"/>
      <c r="E470" s="133"/>
    </row>
    <row r="471" spans="1:5" ht="47.25" x14ac:dyDescent="0.3">
      <c r="A471" s="134" t="s">
        <v>651</v>
      </c>
      <c r="B471" s="135" t="s">
        <v>1025</v>
      </c>
      <c r="C471" s="135" t="s">
        <v>1</v>
      </c>
      <c r="D471" s="134" t="s">
        <v>1026</v>
      </c>
      <c r="E471" s="134" t="s">
        <v>3</v>
      </c>
    </row>
    <row r="472" spans="1:5" ht="81.75" customHeight="1" x14ac:dyDescent="0.3">
      <c r="A472" s="136">
        <v>1</v>
      </c>
      <c r="B472" s="121" t="s">
        <v>1146</v>
      </c>
      <c r="C472" s="37" t="s">
        <v>1127</v>
      </c>
      <c r="D472" s="122" t="s">
        <v>1129</v>
      </c>
      <c r="E472" s="137">
        <v>60449.996647943233</v>
      </c>
    </row>
    <row r="473" spans="1:5" ht="120" customHeight="1" x14ac:dyDescent="0.3">
      <c r="A473" s="136">
        <v>2</v>
      </c>
      <c r="B473" s="121" t="s">
        <v>1145</v>
      </c>
      <c r="C473" s="37" t="s">
        <v>1141</v>
      </c>
      <c r="D473" s="122" t="s">
        <v>1148</v>
      </c>
      <c r="E473" s="137">
        <v>26920</v>
      </c>
    </row>
    <row r="474" spans="1:5" ht="96.75" customHeight="1" x14ac:dyDescent="0.3">
      <c r="A474" s="136">
        <v>3</v>
      </c>
      <c r="B474" s="121" t="s">
        <v>1147</v>
      </c>
      <c r="C474" s="37" t="s">
        <v>1142</v>
      </c>
      <c r="D474" s="122" t="s">
        <v>1152</v>
      </c>
      <c r="E474" s="137">
        <v>36875</v>
      </c>
    </row>
    <row r="475" spans="1:5" ht="101.25" customHeight="1" x14ac:dyDescent="0.3">
      <c r="A475" s="136">
        <v>4</v>
      </c>
      <c r="B475" s="121" t="s">
        <v>1147</v>
      </c>
      <c r="C475" s="37" t="s">
        <v>1143</v>
      </c>
      <c r="D475" s="122" t="s">
        <v>1153</v>
      </c>
      <c r="E475" s="137">
        <v>38159.997309896862</v>
      </c>
    </row>
    <row r="476" spans="1:5" ht="105.75" customHeight="1" x14ac:dyDescent="0.3">
      <c r="A476" s="136">
        <v>5</v>
      </c>
      <c r="B476" s="121" t="s">
        <v>1149</v>
      </c>
      <c r="C476" s="37" t="s">
        <v>1144</v>
      </c>
      <c r="D476" s="122" t="s">
        <v>1154</v>
      </c>
      <c r="E476" s="137">
        <v>38590</v>
      </c>
    </row>
    <row r="477" spans="1:5" x14ac:dyDescent="0.3">
      <c r="A477" s="133"/>
      <c r="B477" s="133"/>
      <c r="C477" s="133"/>
      <c r="D477" s="133"/>
      <c r="E477" s="133"/>
    </row>
    <row r="478" spans="1:5" ht="19.5" x14ac:dyDescent="0.35">
      <c r="A478" s="133"/>
      <c r="B478" s="133"/>
      <c r="C478" s="133"/>
      <c r="D478" s="16" t="s">
        <v>1133</v>
      </c>
      <c r="E478" s="133"/>
    </row>
    <row r="479" spans="1:5" x14ac:dyDescent="0.3">
      <c r="A479" s="133"/>
      <c r="B479" s="133"/>
      <c r="C479" s="133"/>
      <c r="D479" s="4"/>
      <c r="E479" s="133"/>
    </row>
    <row r="480" spans="1:5" ht="47.25" x14ac:dyDescent="0.3">
      <c r="A480" s="33" t="s">
        <v>651</v>
      </c>
      <c r="B480" s="7" t="s">
        <v>0</v>
      </c>
      <c r="C480" s="117" t="s">
        <v>1</v>
      </c>
      <c r="D480" s="118" t="s">
        <v>2</v>
      </c>
      <c r="E480" s="119" t="s">
        <v>3</v>
      </c>
    </row>
    <row r="481" spans="1:5" x14ac:dyDescent="0.3">
      <c r="A481" s="33"/>
      <c r="B481" s="7"/>
      <c r="C481" s="117"/>
      <c r="D481" s="138"/>
      <c r="E481" s="119"/>
    </row>
    <row r="482" spans="1:5" ht="102" x14ac:dyDescent="0.3">
      <c r="A482" s="33">
        <v>1</v>
      </c>
      <c r="B482" s="85" t="s">
        <v>1130</v>
      </c>
      <c r="C482" s="22" t="s">
        <v>1131</v>
      </c>
      <c r="D482" s="125" t="s">
        <v>1132</v>
      </c>
      <c r="E482" s="139">
        <v>61500</v>
      </c>
    </row>
    <row r="484" spans="1:5" ht="45" customHeight="1" x14ac:dyDescent="0.3">
      <c r="B484" s="146" t="s">
        <v>1047</v>
      </c>
      <c r="C484" s="146"/>
      <c r="D484" s="146"/>
    </row>
  </sheetData>
  <mergeCells count="20">
    <mergeCell ref="D2:E2"/>
    <mergeCell ref="D3:E3"/>
    <mergeCell ref="D5:E5"/>
    <mergeCell ref="B6:E7"/>
    <mergeCell ref="A432:D432"/>
    <mergeCell ref="B405:D405"/>
    <mergeCell ref="A407:D407"/>
    <mergeCell ref="A411:D411"/>
    <mergeCell ref="B484:D484"/>
    <mergeCell ref="A435:E435"/>
    <mergeCell ref="B444:D444"/>
    <mergeCell ref="A392:E392"/>
    <mergeCell ref="B462:D462"/>
    <mergeCell ref="B452:D452"/>
    <mergeCell ref="A447:E447"/>
    <mergeCell ref="B438:D438"/>
    <mergeCell ref="B439:D439"/>
    <mergeCell ref="A443:E443"/>
    <mergeCell ref="B440:D440"/>
    <mergeCell ref="B441:D441"/>
  </mergeCells>
  <pageMargins left="0.23622047244094491" right="0.23622047244094491" top="0.74803149606299213" bottom="0.74803149606299213" header="0.31496062992125984" footer="0.31496062992125984"/>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7:E11"/>
  <sheetViews>
    <sheetView workbookViewId="0">
      <selection activeCell="B24" sqref="B24"/>
    </sheetView>
  </sheetViews>
  <sheetFormatPr defaultRowHeight="18.75" x14ac:dyDescent="0.3"/>
  <cols>
    <col min="4" max="4" width="56.109375" customWidth="1"/>
  </cols>
  <sheetData>
    <row r="7" spans="1:5" ht="48.75" customHeight="1" x14ac:dyDescent="0.3">
      <c r="A7" s="3">
        <f t="shared" ref="A7:A11" si="0">A6+1</f>
        <v>1</v>
      </c>
      <c r="B7" s="9" t="s">
        <v>969</v>
      </c>
      <c r="C7" s="6" t="s">
        <v>973</v>
      </c>
      <c r="D7" s="7" t="s">
        <v>978</v>
      </c>
      <c r="E7" s="14">
        <v>730</v>
      </c>
    </row>
    <row r="8" spans="1:5" x14ac:dyDescent="0.3">
      <c r="A8" s="3">
        <f t="shared" si="0"/>
        <v>2</v>
      </c>
      <c r="B8" s="9" t="s">
        <v>970</v>
      </c>
      <c r="C8" s="6" t="s">
        <v>974</v>
      </c>
      <c r="D8" s="7" t="s">
        <v>979</v>
      </c>
      <c r="E8" s="14">
        <v>1030</v>
      </c>
    </row>
    <row r="9" spans="1:5" ht="33" customHeight="1" x14ac:dyDescent="0.3">
      <c r="A9" s="3">
        <f t="shared" si="0"/>
        <v>3</v>
      </c>
      <c r="B9" s="9" t="s">
        <v>971</v>
      </c>
      <c r="C9" s="6" t="s">
        <v>975</v>
      </c>
      <c r="D9" s="7" t="s">
        <v>980</v>
      </c>
      <c r="E9" s="14">
        <v>2050</v>
      </c>
    </row>
    <row r="10" spans="1:5" ht="39.75" customHeight="1" x14ac:dyDescent="0.3">
      <c r="A10" s="3">
        <f t="shared" si="0"/>
        <v>4</v>
      </c>
      <c r="B10" s="9" t="s">
        <v>971</v>
      </c>
      <c r="C10" s="6" t="s">
        <v>976</v>
      </c>
      <c r="D10" s="7" t="s">
        <v>981</v>
      </c>
      <c r="E10" s="14">
        <v>2050</v>
      </c>
    </row>
    <row r="11" spans="1:5" ht="44.25" customHeight="1" x14ac:dyDescent="0.3">
      <c r="A11" s="3">
        <f t="shared" si="0"/>
        <v>5</v>
      </c>
      <c r="B11" s="9" t="s">
        <v>972</v>
      </c>
      <c r="C11" s="6" t="s">
        <v>977</v>
      </c>
      <c r="D11" s="7" t="s">
        <v>982</v>
      </c>
      <c r="E11" s="14">
        <v>1050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vt:lpstr>
      <vt:lpstr>Лист2</vt:lpstr>
    </vt:vector>
  </TitlesOfParts>
  <Company>ODKB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econkariniv</dc:creator>
  <cp:lastModifiedBy>Константин Черных</cp:lastModifiedBy>
  <cp:lastPrinted>2024-09-11T07:44:49Z</cp:lastPrinted>
  <dcterms:created xsi:type="dcterms:W3CDTF">2019-04-15T22:26:31Z</dcterms:created>
  <dcterms:modified xsi:type="dcterms:W3CDTF">2025-02-03T12:02:48Z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
  </property>
  <property fmtid="{D5CDD505-2E9C-101B-9397-08002B2CF9AE}" pid="3" name="KSOProductBuildVer">
    <vt:lpwstr>1049-11.1.0.11691</vt:lpwstr>
  </property>
</Properties>
</file>